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55" activeTab="0"/>
  </bookViews>
  <sheets>
    <sheet name="МОУ" sheetId="1" r:id="rId1"/>
    <sheet name="ДОО" sheetId="2" r:id="rId2"/>
    <sheet name="ДОП" sheetId="3" r:id="rId3"/>
  </sheets>
  <definedNames>
    <definedName name="_xlnm.Print_Area" localSheetId="1">'ДОО'!$A$1:$O$146</definedName>
    <definedName name="_xlnm.Print_Area" localSheetId="2">'ДОП'!$A$1:$O$106</definedName>
    <definedName name="_xlnm.Print_Area" localSheetId="0">'МОУ'!$A$1:$O$376</definedName>
  </definedNames>
  <calcPr fullCalcOnLoad="1"/>
</workbook>
</file>

<file path=xl/sharedStrings.xml><?xml version="1.0" encoding="utf-8"?>
<sst xmlns="http://schemas.openxmlformats.org/spreadsheetml/2006/main" count="806" uniqueCount="164">
  <si>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</si>
  <si>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</si>
  <si>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</si>
  <si>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 xml:space="preserve">Количество компьютеров </t>
  </si>
  <si>
    <t xml:space="preserve"> Кол-во компьютеров, старше 5 лет</t>
  </si>
  <si>
    <t>Всего</t>
  </si>
  <si>
    <t>Таблица 3</t>
  </si>
  <si>
    <t>Сведения о приобретенных и списанных компьютерах (юридические лица и филиалы )</t>
  </si>
  <si>
    <t>Количество компьютеров поступивших в отчетном году</t>
  </si>
  <si>
    <t>Количество компьютеров переданных из другой организации (взято в аренду, подаренных, получено на каких-то других условиях ).</t>
  </si>
  <si>
    <t>Всего ПК приобретенных за счет разных источников (федерального бюджета, регионального бюджета, внебюджетных вредств и др.)</t>
  </si>
  <si>
    <t>Количество списанных компьютеров</t>
  </si>
  <si>
    <t>Таблица 5</t>
  </si>
  <si>
    <t>Информация о сетях  в общеобразовательных организациях (юридические лица и филиалы )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</si>
  <si>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</si>
  <si>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</si>
  <si>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</si>
  <si>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Наличие в ОО сервера **         (да-1,нет-0)</t>
  </si>
  <si>
    <t>Наличие в ОО беспроводной сети Wi-Fi ***   (да-1,нет-0)</t>
  </si>
  <si>
    <t>Таблица 7</t>
  </si>
  <si>
    <t>Информация о количестве компьютеров, используемых в учебном процессе и административных целях (юридические лица и филиалы)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</si>
  <si>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</si>
  <si>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</si>
  <si>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>Число компьютеров используемых и в учебном процессе, и  в административных целях</t>
  </si>
  <si>
    <t xml:space="preserve">Всего компьютеров, используемых в учебном процессе </t>
  </si>
  <si>
    <t xml:space="preserve">Из них доступных для использования  обучающимися в свободное от занятий время </t>
  </si>
  <si>
    <t xml:space="preserve">    Количество компьютеров, подключенных к сети Интернет    </t>
  </si>
  <si>
    <t>Всего компьютеров, используемых в  административных целях **</t>
  </si>
  <si>
    <t>Таблица 9</t>
  </si>
  <si>
    <t>Информация о численности ноутбуков, нетбуков, планшетов, моноблоков  в ОО (юридические лица и филиалы)</t>
  </si>
  <si>
    <t>Общее число ноутбуков и других портативных персональных компьютеров (кроме планшетных) в ОО **</t>
  </si>
  <si>
    <t>Общее число планшетных компьютеров  в ОО ***</t>
  </si>
  <si>
    <t>Общее число нетбуков в ОО ****</t>
  </si>
  <si>
    <t>Общее число моноблоков в ОО *****</t>
  </si>
  <si>
    <t>из них</t>
  </si>
  <si>
    <t>из них число нетбуков, используемых в учебном процессе</t>
  </si>
  <si>
    <t xml:space="preserve">из них число моноблоков, используемых в учебном процессе </t>
  </si>
  <si>
    <t>всего используемых в учебном процессе</t>
  </si>
  <si>
    <t>из них доступных для использолвания обучающимися в сводобное от занятий время</t>
  </si>
  <si>
    <t>Таблица 11</t>
  </si>
  <si>
    <t>Количество персональных компьютеров (юридические лица и филиалы)</t>
  </si>
  <si>
    <t xml:space="preserve">    Количество компьютеров, подключенных к сети Интернет </t>
  </si>
  <si>
    <t xml:space="preserve">Количество компьютеров, имеющих доступ к интернет-порталу организации </t>
  </si>
  <si>
    <t xml:space="preserve">Количество компьютеров поступивших в отчетном году </t>
  </si>
  <si>
    <t xml:space="preserve">всего используемых в учебном процессе </t>
  </si>
  <si>
    <t>Таблица 13</t>
  </si>
  <si>
    <t>Информация о числе кабинетов основ информатики и вычислительной техники  (юридические лица и филиалы)</t>
  </si>
  <si>
    <t>всего</t>
  </si>
  <si>
    <t>* в них рабочих мест</t>
  </si>
  <si>
    <t xml:space="preserve"> подключенных к сети Интернет</t>
  </si>
  <si>
    <t>В них количество рабочих мест (компьютеров), имеющих выход в Интернет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</si>
  <si>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</si>
  <si>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</si>
  <si>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</si>
  <si>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</si>
  <si>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Наличие собственного web-сайта (страницы) *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</si>
  <si>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</si>
  <si>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</si>
  <si>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</si>
  <si>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</si>
  <si>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</si>
  <si>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</si>
  <si>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</si>
  <si>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</si>
  <si>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Количество электронных терминалов (инфоматов) **</t>
  </si>
  <si>
    <t>из них имеющих доступ к Интернет</t>
  </si>
  <si>
    <t>Информация о численности мобильных классов в общеобразовательных организациях и количестве в них рабочих мест (ед.) (юридические лица и филиалы) *</t>
  </si>
  <si>
    <t xml:space="preserve">Число мобильных классов  </t>
  </si>
  <si>
    <t>Количество рабочих мест в мобильных классах</t>
  </si>
  <si>
    <t>Из них оснащенные ноутбуками</t>
  </si>
  <si>
    <t>Из них оснащенные  планшетами</t>
  </si>
  <si>
    <t>Наличие специальных программных средств (кроме программных средств общего назначения) (на конец отчетного года) (Код: да - 1, нет - 0) (юридические лица и филиалы)</t>
  </si>
  <si>
    <t>Обучающие компьютерные программы по отдельным предметам или темам (столбец 1)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</si>
  <si>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</si>
  <si>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</si>
  <si>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Электронные версии учебных пособий (столбец 4)</t>
  </si>
  <si>
    <t>Электронные версии учебников (столбец 5)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</si>
  <si>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</si>
  <si>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</si>
  <si>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</si>
  <si>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</si>
  <si>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Системы электронного документооборота (столбец 10)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</si>
  <si>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</si>
  <si>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</si>
  <si>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(на конец отчетного года) (Код: да - 1, нет - 0)</t>
  </si>
  <si>
    <t>Х (для обучающихся это не заполняется)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</si>
  <si>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</si>
  <si>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Применение электронного обучения*</t>
  </si>
  <si>
    <t>Применение дистанционных образовательных технологий **</t>
  </si>
  <si>
    <t>начального общего образования</t>
  </si>
  <si>
    <t>основного общего образования</t>
  </si>
  <si>
    <t>среднего общего образования</t>
  </si>
  <si>
    <t>Максимальная скорость доступа к Интернету (юридические лица и филиалы)</t>
  </si>
  <si>
    <t>Максимальная скорость доступа к Интернету *</t>
  </si>
  <si>
    <t>в том числе по типам доступа:</t>
  </si>
  <si>
    <t>максимальная скорость фиксированного проводного доступа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 **</t>
  </si>
  <si>
    <t>максимальная скорость фиксированного беспроводного доступа к Интернету (спутниковая связь, фиксированная беспроводная связь (например, Wi-Fi, WiMAX) ***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</si>
  <si>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 ****</t>
  </si>
  <si>
    <t>Количество обучающихся                (без учета обучающихся предшкольных групп)</t>
  </si>
  <si>
    <t>Общее число стационарных компьютеров (системник + монитор)</t>
  </si>
  <si>
    <t>Сведени об операционных системах, установленных на ПК  и информационной открытости ОО (юридические лица и филиалы)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</si>
  <si>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</si>
  <si>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</si>
  <si>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</si>
  <si>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</si>
  <si>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</si>
  <si>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</si>
  <si>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</si>
  <si>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</si>
  <si>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Мониторинг уровня информатизации муниципальных образовательных организаций дополнительного образования</t>
  </si>
  <si>
    <t>Мониторинг уровня информатизации дошкольных образовательных организаций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</si>
  <si>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</si>
  <si>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</si>
  <si>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</si>
  <si>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</si>
  <si>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</si>
  <si>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</si>
  <si>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>Таблица 14</t>
  </si>
  <si>
    <t>Число ЛВС в организации *</t>
  </si>
  <si>
    <t xml:space="preserve"> Сведения о количестве обучающихся и их семей (юридические лица и филиалы)</t>
  </si>
  <si>
    <t xml:space="preserve"> Сведения о количестве воспитанников (юридические лица и филиалы)</t>
  </si>
  <si>
    <t>Информация о сетях  в образовательных организациях (юридические лица и филиалы )</t>
  </si>
  <si>
    <t xml:space="preserve">Всего </t>
  </si>
  <si>
    <t>Всего  (данные из таблицы 2 соотвествующей графы)</t>
  </si>
  <si>
    <t>всего (данные из таблицы 3 соотвествующей графы)</t>
  </si>
  <si>
    <t>Х не заполняется</t>
  </si>
  <si>
    <t xml:space="preserve">Число Пк с операционой системой </t>
  </si>
  <si>
    <t>всего * (сумма граф таблица 5)</t>
  </si>
  <si>
    <t>из них ноутбуков и других портативных персональных компьютеров (данные из таблицы 5 соответствующей графы)</t>
  </si>
  <si>
    <t>из них планшетных компьютеров (данные из таблицы 5 соответствующей графы)</t>
  </si>
  <si>
    <t xml:space="preserve">    Количество компьютеров, подключенных к сети Интернет ** (данные из таблицы 6 соответствующей графы)</t>
  </si>
  <si>
    <t>Количество компьютеров, имеющих доступ к интернет-порталу организации *** (данные из таблицы 6 соответствующей графы)</t>
  </si>
  <si>
    <t>всего * (сумма граф таблицы 5)</t>
  </si>
  <si>
    <t>Количество компьютеров, имеющих доступ к интернет-порталу организации ***  (данные из таблицы 6 соответствующей графы)</t>
  </si>
  <si>
    <t xml:space="preserve">    Количество компьютеров, подключенных к сети Интернет **  (данные из таблицы 6 соответствующей графы)</t>
  </si>
  <si>
    <t>из них планшетных компьютеров  (данные из таблицы 5 соответствующей графы)</t>
  </si>
  <si>
    <t>Мониторинг уровня информатизации муниципальных образовательных организаций Ржаксинского района</t>
  </si>
  <si>
    <t>МБОУ «Ржаксинская СОШ №  1 имени Героя Советского союза Н.М. Фролова» Ржаксинского района Тамбовской области</t>
  </si>
  <si>
    <t>Филиал МБОУ «Ржаксинская СОШ №  1 имени Героя Советского союза Н.М. Фролова»  в с.Ярославка Ржаксинского района Тамбовской области</t>
  </si>
  <si>
    <t>Филиал МБОУ «Ржаксинская СОШ №  1 имени Героя Советского союза Н.М. Фролова»  в с. Богданово Ржаксинского района Тамбовской области</t>
  </si>
  <si>
    <t>Филиал МБОУ  «Ржаксинская СОШ №  1 имени Героя Советского союза Н.М. Фролова»  в с. Золотовка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</si>
  <si>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</si>
  <si>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>Филиал МБОУ «Ржаксинская СОШ №  1 имени Героя Советского союза Н.М. Фролова»  в с. Большая Ржакса Ржаксинского района Тамбовской области</t>
  </si>
  <si>
    <t>Филиал МБОУ «Ржаксинская СОШ №  1 имени Героя Советского союза Н.М. Фролова»   в с.Лукино Ржаксинского района Тамбовской области</t>
  </si>
  <si>
    <t>Филиал МБОУ «Ржаксинская СОШ №  1 имени Героя Советского союза Н.М. Фролова»   в п. Чакино Ржаксинского района Тамбовской области</t>
  </si>
  <si>
    <t>Филиал МБОУ «Ржаксинская СОШ №  1 имени Героя Советского союза Н.М. Фролова»  в с. Семеновка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</si>
  <si>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</si>
  <si>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>Cарычева Наталья Владимировна, тел. 8 (47555) 2 51 40</t>
  </si>
  <si>
    <t>МБОУ"Ржаксинская СОШ№2 им.Г.А.Пономарёва" Ржаксинского района Тамбовской области</t>
  </si>
  <si>
    <t xml:space="preserve"> Филиал МБОУ"Ржаксинская СОШ№2 им.Г.А.Пономарёва"в с.Степановка Ржаксинского района Тамбовской области</t>
  </si>
  <si>
    <t xml:space="preserve"> Филиал МБОУ"Ржаксинская СОШ№2 им.Г.А.Пономарёва"в п.ПахарьРжаксинского района Тамбовской области</t>
  </si>
  <si>
    <t xml:space="preserve"> Филиал МБОУ"Ржаксинская СОШ№2 им.Г.А.Пономарёва"в с.Каменка Ржаксинского района Тамбовской области</t>
  </si>
  <si>
    <t xml:space="preserve"> Филиал МБОУ"Ржаксинская СОШ№2 им.Г.А.Пономарёва"в д.Вишневка Ржаксинского района Тамбовской области</t>
  </si>
  <si>
    <t xml:space="preserve"> Филиал МБОУ"Ржаксинская СОШ№2 им.Г.А.Пономарёва"в д.Волхонщина Ржаксинского района Тамбовской области</t>
  </si>
  <si>
    <t xml:space="preserve"> Филиал МБОУ"Ржаксинская СОШ№2 им.Г.А.Пономарёва"в с.Протасово Ржаксинского района Тамбовской области</t>
  </si>
  <si>
    <t>Туболова Елена Ивановна , тел. 8 (47555) 2 51 67</t>
  </si>
  <si>
    <t>Муниципальное бюджетное дошкольное образовательное учреждение"Детский сад №1"Чебурашка" Ржаксинского района Тамбовской области</t>
  </si>
  <si>
    <t>Филиал «Радуга»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</si>
  <si>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«Солнышко»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</si>
  <si>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«Ромашка» муниципального бюджетного дошкольного образовательного учреждения «Детский сад №1 «Чебурашка» Ржаксинского района Тамбовской области в с. Каменка</t>
  </si>
  <si>
    <t>Филиал «Ласточка» муниципального бюджетного дошкольного образовательного учреждения «Детский сад №1 «Чебурашка» Ржаксинского района Тамбовской области в пос. Чакино</t>
  </si>
  <si>
    <t>Филиал «Улыбка» муниципального бюджетного дошкольного образовательного учреждения «Детский сад №1 «Чебурашка» Ржаксинского района Тамбовской области в пос. Жемчужный</t>
  </si>
  <si>
    <t>МБОУ "Детско-юношеская спортивная школа имени чемпиона мира по греко-римской борьбе Е.Т. Артюхина" Ржаксинского района Тамбовской области</t>
  </si>
  <si>
    <t>МБОУ "Дом детского творчества имени Героя Советского Союза М.П.Кириллова" Ржаксинского района Тамбовской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</si>
</sst>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5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63"/>
      <name val="Times New Roman"/>
      <family val="1"/>
    </font>
    <font>
      <sz val="18"/>
      <color indexed="8"/>
      <name val="Times New Roman"/>
      <family val="1"/>
    </font>
    <font>
      <b/>
      <sz val="13"/>
      <color indexed="63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222222"/>
      <name val="Times New Roman"/>
      <family val="1"/>
    </font>
    <font>
      <sz val="18"/>
      <color rgb="FF000000"/>
      <name val="Times New Roman"/>
      <family val="1"/>
    </font>
    <font>
      <b/>
      <sz val="13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thin">
        <color rgb="FF000000"/>
      </left>
      <right/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</borders>
  <cellStyleXfs count="156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Border="0" applyProtection="0">
      <alignment/>
    </xf>
    <xf numFmtId="0" fontId="48" fillId="0" borderId="0">
      <alignment horizontal="center"/>
      <protection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 applyNumberFormat="0" applyBorder="0" applyProtection="0">
      <alignment horizontal="center"/>
    </xf>
    <xf numFmtId="0" fontId="48" fillId="0" borderId="0">
      <alignment horizontal="center" textRotation="90"/>
      <protection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8" fillId="0" borderId="0" applyNumberFormat="0" applyBorder="0" applyProtection="0">
      <alignment horizontal="center" textRotation="90"/>
    </xf>
    <xf numFmtId="0" fontId="49" fillId="0" borderId="0">
      <alignment/>
      <protection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>
      <alignment/>
      <protection/>
    </xf>
    <xf numFmtId="172" fontId="49" fillId="0" borderId="0">
      <alignment/>
      <protection/>
    </xf>
    <xf numFmtId="172" fontId="49" fillId="0" borderId="0" applyBorder="0" applyProtection="0">
      <alignment/>
    </xf>
    <xf numFmtId="172" fontId="49" fillId="0" borderId="0" applyBorder="0" applyProtection="0">
      <alignment/>
    </xf>
    <xf numFmtId="0" fontId="49" fillId="0" borderId="0" applyNumberFormat="0" applyBorder="0" applyProtection="0">
      <alignment/>
    </xf>
    <xf numFmtId="172" fontId="49" fillId="0" borderId="0" applyBorder="0" applyProtection="0">
      <alignment/>
    </xf>
    <xf numFmtId="172" fontId="49" fillId="0" borderId="0" applyBorder="0" applyProtection="0">
      <alignment/>
    </xf>
    <xf numFmtId="172" fontId="49" fillId="0" borderId="0" applyBorder="0" applyProtection="0">
      <alignment/>
    </xf>
    <xf numFmtId="0" fontId="49" fillId="0" borderId="0" applyNumberFormat="0" applyBorder="0" applyProtection="0">
      <alignment/>
    </xf>
    <xf numFmtId="173" fontId="0" fillId="0" borderId="0" applyBorder="0" applyProtection="0">
      <alignment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 applyNumberFormat="0" applyBorder="0" applyProtection="0">
      <alignment/>
    </xf>
    <xf numFmtId="0" fontId="4" fillId="0" borderId="0" applyBorder="0" applyProtection="0">
      <alignment/>
    </xf>
    <xf numFmtId="0" fontId="47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5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Border="0" applyProtection="0">
      <alignment/>
    </xf>
    <xf numFmtId="0" fontId="66" fillId="0" borderId="0">
      <alignment/>
      <protection/>
    </xf>
    <xf numFmtId="0" fontId="66" fillId="0" borderId="0" applyNumberFormat="0" applyBorder="0" applyProtection="0">
      <alignment/>
    </xf>
    <xf numFmtId="0" fontId="66" fillId="0" borderId="0">
      <alignment/>
      <protection/>
    </xf>
    <xf numFmtId="0" fontId="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5" fillId="0" borderId="0" applyNumberFormat="0" applyBorder="0" applyProtection="0">
      <alignment/>
    </xf>
    <xf numFmtId="0" fontId="5" fillId="0" borderId="0">
      <alignment/>
      <protection/>
    </xf>
    <xf numFmtId="0" fontId="65" fillId="0" borderId="0" applyNumberFormat="0" applyBorder="0" applyProtection="0">
      <alignment/>
    </xf>
    <xf numFmtId="0" fontId="1" fillId="0" borderId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73" fillId="0" borderId="0" xfId="0" applyFont="1" applyFill="1" applyAlignment="1" applyProtection="1">
      <alignment vertical="center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0" fontId="76" fillId="0" borderId="0" xfId="0" applyFont="1" applyFill="1" applyAlignment="1" applyProtection="1">
      <alignment/>
      <protection/>
    </xf>
    <xf numFmtId="0" fontId="75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Alignment="1">
      <alignment/>
    </xf>
    <xf numFmtId="0" fontId="75" fillId="16" borderId="10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righ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left"/>
    </xf>
    <xf numFmtId="0" fontId="77" fillId="0" borderId="0" xfId="0" applyFont="1" applyFill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wrapText="1"/>
      <protection locked="0"/>
    </xf>
    <xf numFmtId="0" fontId="76" fillId="0" borderId="0" xfId="0" applyFont="1" applyFill="1" applyBorder="1" applyAlignment="1" applyProtection="1">
      <alignment horizontal="center" wrapText="1"/>
      <protection locked="0"/>
    </xf>
    <xf numFmtId="0" fontId="76" fillId="0" borderId="0" xfId="0" applyFont="1" applyFill="1" applyBorder="1" applyAlignment="1" applyProtection="1">
      <alignment horizontal="center" wrapText="1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right" vertical="center" wrapText="1"/>
    </xf>
    <xf numFmtId="0" fontId="75" fillId="16" borderId="12" xfId="0" applyFont="1" applyFill="1" applyBorder="1" applyAlignment="1" applyProtection="1">
      <alignment horizontal="center" vertical="center" wrapText="1"/>
      <protection/>
    </xf>
    <xf numFmtId="0" fontId="76" fillId="0" borderId="13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left" wrapText="1"/>
    </xf>
    <xf numFmtId="0" fontId="76" fillId="0" borderId="13" xfId="0" applyFont="1" applyFill="1" applyBorder="1" applyAlignment="1" applyProtection="1">
      <alignment horizontal="center" wrapText="1"/>
      <protection/>
    </xf>
    <xf numFmtId="0" fontId="76" fillId="0" borderId="13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wrapText="1"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 applyProtection="1">
      <alignment vertical="top"/>
      <protection/>
    </xf>
    <xf numFmtId="0" fontId="76" fillId="0" borderId="0" xfId="0" applyFont="1" applyFill="1" applyAlignment="1">
      <alignment horizontal="justify"/>
    </xf>
    <xf numFmtId="0" fontId="75" fillId="0" borderId="0" xfId="0" applyFont="1" applyFill="1" applyAlignment="1">
      <alignment wrapText="1"/>
    </xf>
    <xf numFmtId="0" fontId="75" fillId="0" borderId="0" xfId="0" applyFont="1" applyFill="1" applyBorder="1" applyAlignment="1">
      <alignment wrapText="1"/>
    </xf>
    <xf numFmtId="0" fontId="75" fillId="0" borderId="0" xfId="0" applyFont="1" applyFill="1" applyAlignment="1">
      <alignment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vertical="top"/>
      <protection/>
    </xf>
    <xf numFmtId="0" fontId="76" fillId="0" borderId="10" xfId="0" applyFont="1" applyFill="1" applyBorder="1" applyAlignment="1">
      <alignment horizontal="justify"/>
    </xf>
    <xf numFmtId="0" fontId="76" fillId="0" borderId="0" xfId="0" applyFont="1" applyFill="1" applyAlignment="1" applyProtection="1">
      <alignment horizontal="left" vertical="center" wrapText="1"/>
      <protection/>
    </xf>
    <xf numFmtId="0" fontId="76" fillId="0" borderId="0" xfId="0" applyFont="1" applyFill="1" applyAlignment="1" applyProtection="1">
      <alignment horizontal="center" vertical="center" wrapText="1"/>
      <protection/>
    </xf>
    <xf numFmtId="0" fontId="76" fillId="0" borderId="0" xfId="0" applyFont="1" applyFill="1" applyBorder="1" applyAlignment="1">
      <alignment/>
    </xf>
    <xf numFmtId="0" fontId="75" fillId="16" borderId="16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6" fillId="0" borderId="16" xfId="0" applyFont="1" applyFill="1" applyBorder="1" applyAlignment="1" applyProtection="1">
      <alignment horizontal="center" wrapText="1"/>
      <protection locked="0"/>
    </xf>
    <xf numFmtId="0" fontId="76" fillId="0" borderId="16" xfId="0" applyFont="1" applyFill="1" applyBorder="1" applyAlignment="1" applyProtection="1">
      <alignment horizontal="center" vertical="center" wrapText="1"/>
      <protection/>
    </xf>
    <xf numFmtId="0" fontId="75" fillId="0" borderId="16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wrapText="1"/>
      <protection/>
    </xf>
    <xf numFmtId="0" fontId="76" fillId="0" borderId="0" xfId="0" applyFont="1" applyFill="1" applyAlignment="1" applyProtection="1">
      <alignment wrapText="1"/>
      <protection/>
    </xf>
    <xf numFmtId="0" fontId="75" fillId="0" borderId="0" xfId="0" applyFont="1" applyFill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Alignment="1" applyProtection="1">
      <alignment horizontal="center"/>
      <protection/>
    </xf>
    <xf numFmtId="0" fontId="76" fillId="0" borderId="0" xfId="0" applyFont="1" applyFill="1" applyAlignment="1">
      <alignment horizontal="center" vertical="top" wrapText="1"/>
    </xf>
    <xf numFmtId="0" fontId="75" fillId="0" borderId="0" xfId="0" applyFont="1" applyFill="1" applyAlignment="1" applyProtection="1">
      <alignment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16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wrapText="1"/>
      <protection locked="0"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5" fillId="0" borderId="0" xfId="0" applyFont="1" applyFill="1" applyAlignment="1" applyProtection="1">
      <alignment vertical="center" wrapText="1"/>
      <protection/>
    </xf>
    <xf numFmtId="0" fontId="78" fillId="0" borderId="0" xfId="0" applyFont="1" applyFill="1" applyAlignment="1" applyProtection="1">
      <alignment/>
      <protection/>
    </xf>
    <xf numFmtId="0" fontId="79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justify" wrapText="1"/>
    </xf>
    <xf numFmtId="0" fontId="76" fillId="0" borderId="0" xfId="0" applyFont="1" applyFill="1" applyBorder="1" applyAlignment="1">
      <alignment horizontal="justify" wrapText="1"/>
    </xf>
    <xf numFmtId="0" fontId="81" fillId="0" borderId="0" xfId="0" applyFont="1" applyFill="1" applyAlignment="1" applyProtection="1">
      <alignment/>
      <protection/>
    </xf>
    <xf numFmtId="0" fontId="75" fillId="16" borderId="19" xfId="0" applyFont="1" applyFill="1" applyBorder="1" applyAlignment="1" applyProtection="1">
      <alignment horizontal="center" wrapText="1"/>
      <protection/>
    </xf>
    <xf numFmtId="0" fontId="75" fillId="16" borderId="20" xfId="0" applyFont="1" applyFill="1" applyBorder="1" applyAlignment="1" applyProtection="1">
      <alignment horizontal="center" wrapText="1"/>
      <protection/>
    </xf>
    <xf numFmtId="0" fontId="75" fillId="16" borderId="21" xfId="0" applyFont="1" applyFill="1" applyBorder="1" applyAlignment="1" applyProtection="1">
      <alignment horizontal="center" vertical="center" wrapText="1"/>
      <protection/>
    </xf>
    <xf numFmtId="0" fontId="75" fillId="16" borderId="22" xfId="0" applyFont="1" applyFill="1" applyBorder="1" applyAlignment="1" applyProtection="1">
      <alignment horizontal="center" vertical="center" wrapText="1"/>
      <protection/>
    </xf>
    <xf numFmtId="0" fontId="75" fillId="16" borderId="23" xfId="0" applyFont="1" applyFill="1" applyBorder="1" applyAlignment="1" applyProtection="1">
      <alignment horizontal="center" vertical="center" wrapText="1"/>
      <protection/>
    </xf>
    <xf numFmtId="0" fontId="75" fillId="16" borderId="20" xfId="0" applyFont="1" applyFill="1" applyBorder="1" applyAlignment="1" applyProtection="1">
      <alignment horizontal="center" vertical="center" wrapText="1"/>
      <protection/>
    </xf>
    <xf numFmtId="0" fontId="75" fillId="16" borderId="16" xfId="0" applyFont="1" applyFill="1" applyBorder="1" applyAlignment="1">
      <alignment horizontal="center" vertical="center" wrapText="1"/>
    </xf>
    <xf numFmtId="0" fontId="75" fillId="16" borderId="18" xfId="0" applyFont="1" applyFill="1" applyBorder="1" applyAlignment="1">
      <alignment horizontal="center" vertical="center" wrapText="1"/>
    </xf>
    <xf numFmtId="0" fontId="75" fillId="16" borderId="23" xfId="0" applyFont="1" applyFill="1" applyBorder="1" applyAlignment="1">
      <alignment horizontal="center" vertical="top" wrapText="1"/>
    </xf>
    <xf numFmtId="0" fontId="75" fillId="16" borderId="19" xfId="0" applyFont="1" applyFill="1" applyBorder="1" applyAlignment="1">
      <alignment horizontal="center" vertical="top" wrapText="1"/>
    </xf>
    <xf numFmtId="0" fontId="75" fillId="16" borderId="20" xfId="0" applyFont="1" applyFill="1" applyBorder="1" applyAlignment="1">
      <alignment horizontal="center" vertical="top" wrapText="1"/>
    </xf>
    <xf numFmtId="0" fontId="82" fillId="16" borderId="16" xfId="0" applyFont="1" applyFill="1" applyBorder="1" applyAlignment="1">
      <alignment horizontal="center"/>
    </xf>
    <xf numFmtId="0" fontId="83" fillId="16" borderId="16" xfId="0" applyFont="1" applyFill="1" applyBorder="1" applyAlignment="1">
      <alignment horizontal="center" wrapText="1"/>
    </xf>
    <xf numFmtId="0" fontId="74" fillId="0" borderId="0" xfId="0" applyFont="1" applyFill="1" applyAlignment="1" applyProtection="1">
      <alignment/>
      <protection/>
    </xf>
    <xf numFmtId="0" fontId="75" fillId="0" borderId="24" xfId="0" applyFont="1" applyFill="1" applyBorder="1" applyAlignment="1" applyProtection="1">
      <alignment horizontal="center" vertical="center" wrapText="1"/>
      <protection/>
    </xf>
    <xf numFmtId="0" fontId="75" fillId="16" borderId="10" xfId="0" applyFont="1" applyFill="1" applyBorder="1" applyAlignment="1" applyProtection="1">
      <alignment vertical="center" wrapText="1"/>
      <protection/>
    </xf>
    <xf numFmtId="0" fontId="75" fillId="16" borderId="24" xfId="0" applyFont="1" applyFill="1" applyBorder="1" applyAlignment="1" applyProtection="1">
      <alignment vertical="center" wrapText="1"/>
      <protection/>
    </xf>
    <xf numFmtId="0" fontId="75" fillId="16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left"/>
    </xf>
    <xf numFmtId="0" fontId="75" fillId="16" borderId="25" xfId="0" applyFont="1" applyFill="1" applyBorder="1" applyAlignment="1">
      <alignment horizontal="center" vertical="center" wrapText="1"/>
    </xf>
    <xf numFmtId="0" fontId="75" fillId="16" borderId="26" xfId="0" applyFont="1" applyFill="1" applyBorder="1" applyAlignment="1">
      <alignment horizontal="center" vertical="center" wrapText="1"/>
    </xf>
    <xf numFmtId="0" fontId="75" fillId="16" borderId="2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right" vertical="center" wrapText="1"/>
    </xf>
    <xf numFmtId="0" fontId="75" fillId="16" borderId="27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 applyProtection="1">
      <alignment horizontal="center" vertical="center" wrapText="1"/>
      <protection/>
    </xf>
    <xf numFmtId="0" fontId="75" fillId="16" borderId="28" xfId="0" applyFont="1" applyFill="1" applyBorder="1" applyAlignment="1" applyProtection="1">
      <alignment horizontal="center" vertical="center" wrapText="1"/>
      <protection/>
    </xf>
    <xf numFmtId="0" fontId="76" fillId="0" borderId="16" xfId="0" applyFont="1" applyFill="1" applyBorder="1" applyAlignment="1" applyProtection="1">
      <alignment horizontal="center"/>
      <protection/>
    </xf>
    <xf numFmtId="0" fontId="78" fillId="0" borderId="10" xfId="0" applyFont="1" applyFill="1" applyBorder="1" applyAlignment="1" applyProtection="1">
      <alignment horizontal="center" vertical="top"/>
      <protection/>
    </xf>
    <xf numFmtId="0" fontId="76" fillId="0" borderId="10" xfId="0" applyFont="1" applyFill="1" applyBorder="1" applyAlignment="1">
      <alignment horizontal="center"/>
    </xf>
    <xf numFmtId="0" fontId="75" fillId="0" borderId="13" xfId="0" applyFont="1" applyFill="1" applyBorder="1" applyAlignment="1" applyProtection="1">
      <alignment horizontal="center" vertical="center" wrapText="1"/>
      <protection/>
    </xf>
    <xf numFmtId="0" fontId="76" fillId="0" borderId="16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/>
    </xf>
    <xf numFmtId="0" fontId="76" fillId="0" borderId="13" xfId="0" applyFont="1" applyFill="1" applyBorder="1" applyAlignment="1" applyProtection="1">
      <alignment horizontal="center"/>
      <protection/>
    </xf>
    <xf numFmtId="0" fontId="76" fillId="0" borderId="13" xfId="0" applyFont="1" applyFill="1" applyBorder="1" applyAlignment="1">
      <alignment horizontal="center"/>
    </xf>
    <xf numFmtId="0" fontId="75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75" fillId="33" borderId="16" xfId="0" applyFont="1" applyFill="1" applyBorder="1" applyAlignment="1" applyProtection="1">
      <alignment horizontal="center" vertical="center" wrapText="1"/>
      <protection/>
    </xf>
    <xf numFmtId="0" fontId="78" fillId="0" borderId="13" xfId="0" applyFont="1" applyFill="1" applyBorder="1" applyAlignment="1" applyProtection="1">
      <alignment horizontal="center" vertical="top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left" vertical="center" wrapText="1"/>
      <protection/>
    </xf>
    <xf numFmtId="0" fontId="76" fillId="33" borderId="10" xfId="0" applyFont="1" applyFill="1" applyBorder="1" applyAlignment="1" applyProtection="1">
      <alignment horizontal="center"/>
      <protection/>
    </xf>
    <xf numFmtId="0" fontId="76" fillId="0" borderId="16" xfId="0" applyFont="1" applyFill="1" applyBorder="1" applyAlignment="1" applyProtection="1">
      <alignment horizontal="center" wrapText="1"/>
      <protection/>
    </xf>
    <xf numFmtId="0" fontId="75" fillId="16" borderId="26" xfId="0" applyFont="1" applyFill="1" applyBorder="1" applyAlignment="1" applyProtection="1">
      <alignment horizontal="center" wrapText="1"/>
      <protection/>
    </xf>
    <xf numFmtId="0" fontId="76" fillId="33" borderId="13" xfId="0" applyFont="1" applyFill="1" applyBorder="1" applyAlignment="1" applyProtection="1">
      <alignment horizontal="center" vertical="center" wrapText="1"/>
      <protection/>
    </xf>
    <xf numFmtId="0" fontId="76" fillId="33" borderId="13" xfId="0" applyFont="1" applyFill="1" applyBorder="1" applyAlignment="1" applyProtection="1">
      <alignment horizontal="center"/>
      <protection/>
    </xf>
    <xf numFmtId="0" fontId="76" fillId="0" borderId="12" xfId="0" applyFont="1" applyFill="1" applyBorder="1" applyAlignment="1" applyProtection="1">
      <alignment horizontal="center" wrapText="1"/>
      <protection locked="0"/>
    </xf>
    <xf numFmtId="0" fontId="75" fillId="33" borderId="18" xfId="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10" borderId="13" xfId="0" applyFont="1" applyFill="1" applyBorder="1" applyAlignment="1" applyProtection="1">
      <alignment horizontal="center"/>
      <protection/>
    </xf>
    <xf numFmtId="0" fontId="76" fillId="33" borderId="10" xfId="0" applyFont="1" applyFill="1" applyBorder="1" applyAlignment="1" applyProtection="1">
      <alignment horizontal="center" wrapText="1"/>
      <protection locked="0"/>
    </xf>
    <xf numFmtId="0" fontId="76" fillId="0" borderId="12" xfId="0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0" fontId="76" fillId="0" borderId="29" xfId="0" applyFont="1" applyFill="1" applyBorder="1" applyAlignment="1">
      <alignment horizontal="left" vertical="center" wrapText="1"/>
    </xf>
    <xf numFmtId="0" fontId="76" fillId="33" borderId="16" xfId="0" applyFont="1" applyFill="1" applyBorder="1" applyAlignment="1" applyProtection="1">
      <alignment horizontal="center" vertical="top" wrapText="1"/>
      <protection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 applyProtection="1">
      <alignment horizontal="center" wrapText="1"/>
      <protection/>
    </xf>
    <xf numFmtId="0" fontId="76" fillId="33" borderId="13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5" fillId="33" borderId="30" xfId="0" applyFont="1" applyFill="1" applyBorder="1" applyAlignment="1" applyProtection="1">
      <alignment horizontal="center" vertical="center" wrapText="1"/>
      <protection/>
    </xf>
    <xf numFmtId="0" fontId="75" fillId="33" borderId="13" xfId="0" applyFont="1" applyFill="1" applyBorder="1" applyAlignment="1" applyProtection="1">
      <alignment horizontal="center" vertical="center" wrapText="1"/>
      <protection/>
    </xf>
    <xf numFmtId="0" fontId="75" fillId="33" borderId="28" xfId="0" applyFont="1" applyFill="1" applyBorder="1" applyAlignment="1" applyProtection="1">
      <alignment horizontal="center" vertical="center" wrapText="1"/>
      <protection/>
    </xf>
    <xf numFmtId="0" fontId="75" fillId="33" borderId="16" xfId="0" applyFont="1" applyFill="1" applyBorder="1" applyAlignment="1" applyProtection="1">
      <alignment horizontal="center" vertical="top" wrapText="1"/>
      <protection/>
    </xf>
    <xf numFmtId="0" fontId="75" fillId="33" borderId="16" xfId="0" applyFont="1" applyFill="1" applyBorder="1" applyAlignment="1">
      <alignment horizontal="center" vertical="top" wrapText="1"/>
    </xf>
    <xf numFmtId="0" fontId="76" fillId="33" borderId="12" xfId="0" applyFont="1" applyFill="1" applyBorder="1" applyAlignment="1" applyProtection="1">
      <alignment horizontal="center"/>
      <protection/>
    </xf>
    <xf numFmtId="0" fontId="75" fillId="33" borderId="17" xfId="0" applyFont="1" applyFill="1" applyBorder="1" applyAlignment="1">
      <alignment horizontal="center" vertical="top" wrapText="1"/>
    </xf>
    <xf numFmtId="0" fontId="75" fillId="33" borderId="12" xfId="0" applyFont="1" applyFill="1" applyBorder="1" applyAlignment="1">
      <alignment horizontal="center" vertical="top" wrapText="1"/>
    </xf>
    <xf numFmtId="0" fontId="76" fillId="33" borderId="12" xfId="0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 applyProtection="1">
      <alignment horizontal="center" wrapText="1"/>
      <protection locked="0"/>
    </xf>
    <xf numFmtId="0" fontId="76" fillId="33" borderId="16" xfId="0" applyFont="1" applyFill="1" applyBorder="1" applyAlignment="1" applyProtection="1">
      <alignment horizontal="center" vertical="center" wrapText="1"/>
      <protection/>
    </xf>
    <xf numFmtId="0" fontId="76" fillId="33" borderId="16" xfId="0" applyFont="1" applyFill="1" applyBorder="1" applyAlignment="1" applyProtection="1">
      <alignment horizontal="center" vertical="center" wrapText="1"/>
      <protection locked="0"/>
    </xf>
    <xf numFmtId="0" fontId="82" fillId="33" borderId="16" xfId="0" applyFont="1" applyFill="1" applyBorder="1" applyAlignment="1">
      <alignment horizontal="center"/>
    </xf>
    <xf numFmtId="0" fontId="83" fillId="33" borderId="16" xfId="0" applyFont="1" applyFill="1" applyBorder="1" applyAlignment="1">
      <alignment horizontal="center" wrapText="1"/>
    </xf>
    <xf numFmtId="0" fontId="75" fillId="33" borderId="12" xfId="0" applyFont="1" applyFill="1" applyBorder="1" applyAlignment="1" applyProtection="1">
      <alignment horizontal="center" vertical="center" wrapText="1"/>
      <protection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 applyProtection="1">
      <alignment horizontal="center"/>
      <protection/>
    </xf>
    <xf numFmtId="0" fontId="76" fillId="33" borderId="16" xfId="0" applyFont="1" applyFill="1" applyBorder="1" applyAlignment="1">
      <alignment horizontal="center"/>
    </xf>
    <xf numFmtId="0" fontId="82" fillId="33" borderId="16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/>
    </xf>
    <xf numFmtId="0" fontId="76" fillId="33" borderId="12" xfId="0" applyFont="1" applyFill="1" applyBorder="1" applyAlignment="1" applyProtection="1">
      <alignment vertical="center" wrapText="1"/>
      <protection locked="0"/>
    </xf>
    <xf numFmtId="0" fontId="75" fillId="33" borderId="12" xfId="0" applyFont="1" applyFill="1" applyBorder="1" applyAlignment="1" applyProtection="1">
      <alignment horizontal="center" vertical="center"/>
      <protection/>
    </xf>
    <xf numFmtId="0" fontId="76" fillId="33" borderId="12" xfId="0" applyFont="1" applyFill="1" applyBorder="1" applyAlignment="1" applyProtection="1">
      <alignment horizontal="center" wrapText="1"/>
      <protection locked="0"/>
    </xf>
    <xf numFmtId="0" fontId="75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 applyProtection="1">
      <alignment horizontal="center" vertical="center"/>
      <protection/>
    </xf>
    <xf numFmtId="0" fontId="76" fillId="33" borderId="16" xfId="0" applyFont="1" applyFill="1" applyBorder="1" applyAlignment="1">
      <alignment horizont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wrapText="1"/>
    </xf>
    <xf numFmtId="0" fontId="80" fillId="33" borderId="10" xfId="0" applyFont="1" applyFill="1" applyBorder="1" applyAlignment="1" applyProtection="1">
      <alignment horizontal="center" vertical="top"/>
      <protection/>
    </xf>
    <xf numFmtId="0" fontId="80" fillId="33" borderId="1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76" fillId="33" borderId="10" xfId="0" applyFont="1" applyFill="1" applyBorder="1" applyAlignment="1" applyProtection="1">
      <alignment/>
      <protection/>
    </xf>
    <xf numFmtId="0" fontId="76" fillId="33" borderId="13" xfId="0" applyFont="1" applyFill="1" applyBorder="1" applyAlignment="1" applyProtection="1">
      <alignment horizontal="center" wrapText="1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75" fillId="16" borderId="27" xfId="0" applyFont="1" applyFill="1" applyBorder="1" applyAlignment="1" applyProtection="1">
      <alignment horizontal="center" vertical="center" wrapText="1"/>
      <protection/>
    </xf>
    <xf numFmtId="0" fontId="75" fillId="16" borderId="12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75" fillId="0" borderId="24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Fill="1" applyBorder="1" applyAlignment="1" applyProtection="1">
      <alignment horizontal="center" vertical="center" wrapText="1"/>
      <protection/>
    </xf>
    <xf numFmtId="0" fontId="75" fillId="16" borderId="16" xfId="0" applyFont="1" applyFill="1" applyBorder="1" applyAlignment="1" applyProtection="1">
      <alignment horizontal="center" vertical="center" wrapText="1"/>
      <protection/>
    </xf>
    <xf numFmtId="0" fontId="75" fillId="16" borderId="31" xfId="0" applyFont="1" applyFill="1" applyBorder="1" applyAlignment="1">
      <alignment horizontal="center"/>
    </xf>
    <xf numFmtId="0" fontId="75" fillId="16" borderId="32" xfId="0" applyFont="1" applyFill="1" applyBorder="1" applyAlignment="1">
      <alignment horizontal="center"/>
    </xf>
    <xf numFmtId="0" fontId="75" fillId="16" borderId="33" xfId="0" applyFont="1" applyFill="1" applyBorder="1" applyAlignment="1">
      <alignment horizontal="center"/>
    </xf>
    <xf numFmtId="0" fontId="75" fillId="16" borderId="16" xfId="0" applyFont="1" applyFill="1" applyBorder="1" applyAlignment="1">
      <alignment horizontal="center" wrapText="1"/>
    </xf>
    <xf numFmtId="0" fontId="75" fillId="16" borderId="16" xfId="0" applyFont="1" applyFill="1" applyBorder="1" applyAlignment="1">
      <alignment horizontal="center"/>
    </xf>
    <xf numFmtId="0" fontId="75" fillId="0" borderId="16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/>
      <protection/>
    </xf>
    <xf numFmtId="0" fontId="75" fillId="0" borderId="18" xfId="0" applyFont="1" applyFill="1" applyBorder="1" applyAlignment="1" applyProtection="1">
      <alignment horizontal="center" vertical="center" wrapText="1"/>
      <protection/>
    </xf>
    <xf numFmtId="0" fontId="84" fillId="0" borderId="16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 horizontal="center"/>
    </xf>
    <xf numFmtId="0" fontId="75" fillId="0" borderId="27" xfId="0" applyFont="1" applyFill="1" applyBorder="1" applyAlignment="1" applyProtection="1">
      <alignment horizontal="center" vertical="center" wrapText="1"/>
      <protection/>
    </xf>
    <xf numFmtId="0" fontId="75" fillId="0" borderId="34" xfId="0" applyFont="1" applyFill="1" applyBorder="1" applyAlignment="1" applyProtection="1">
      <alignment horizontal="center" vertical="center" wrapText="1"/>
      <protection/>
    </xf>
    <xf numFmtId="0" fontId="75" fillId="0" borderId="12" xfId="0" applyFont="1" applyFill="1" applyBorder="1" applyAlignment="1" applyProtection="1">
      <alignment horizontal="center" vertical="center" wrapText="1"/>
      <protection/>
    </xf>
    <xf numFmtId="0" fontId="75" fillId="16" borderId="18" xfId="0" applyFont="1" applyFill="1" applyBorder="1" applyAlignment="1">
      <alignment horizontal="center" wrapText="1"/>
    </xf>
    <xf numFmtId="0" fontId="75" fillId="16" borderId="35" xfId="0" applyFont="1" applyFill="1" applyBorder="1" applyAlignment="1">
      <alignment horizontal="center" wrapText="1"/>
    </xf>
    <xf numFmtId="0" fontId="75" fillId="16" borderId="36" xfId="0" applyFont="1" applyFill="1" applyBorder="1" applyAlignment="1">
      <alignment horizontal="center" wrapText="1"/>
    </xf>
    <xf numFmtId="0" fontId="75" fillId="16" borderId="37" xfId="0" applyFont="1" applyFill="1" applyBorder="1" applyAlignment="1">
      <alignment horizontal="center" wrapText="1"/>
    </xf>
    <xf numFmtId="0" fontId="75" fillId="16" borderId="18" xfId="0" applyFont="1" applyFill="1" applyBorder="1" applyAlignment="1">
      <alignment horizontal="center" vertical="center" wrapText="1"/>
    </xf>
    <xf numFmtId="0" fontId="75" fillId="16" borderId="35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 applyProtection="1">
      <alignment horizontal="center" vertical="center" wrapText="1"/>
      <protection/>
    </xf>
    <xf numFmtId="0" fontId="75" fillId="16" borderId="34" xfId="0" applyFont="1" applyFill="1" applyBorder="1" applyAlignment="1" applyProtection="1">
      <alignment horizontal="center" vertical="center" wrapText="1"/>
      <protection/>
    </xf>
    <xf numFmtId="0" fontId="75" fillId="16" borderId="31" xfId="0" applyFont="1" applyFill="1" applyBorder="1" applyAlignment="1">
      <alignment horizontal="center" vertical="center" wrapText="1"/>
    </xf>
    <xf numFmtId="0" fontId="75" fillId="16" borderId="32" xfId="0" applyFont="1" applyFill="1" applyBorder="1" applyAlignment="1">
      <alignment horizontal="center" vertical="center" wrapText="1"/>
    </xf>
    <xf numFmtId="0" fontId="75" fillId="16" borderId="33" xfId="0" applyFont="1" applyFill="1" applyBorder="1" applyAlignment="1">
      <alignment horizontal="center" vertical="center" wrapText="1"/>
    </xf>
    <xf numFmtId="0" fontId="75" fillId="0" borderId="35" xfId="0" applyFont="1" applyFill="1" applyBorder="1" applyAlignment="1" applyProtection="1">
      <alignment horizontal="center" vertical="center" wrapText="1"/>
      <protection/>
    </xf>
    <xf numFmtId="0" fontId="75" fillId="0" borderId="36" xfId="0" applyFont="1" applyFill="1" applyBorder="1" applyAlignment="1" applyProtection="1">
      <alignment horizontal="center" vertical="center" wrapText="1"/>
      <protection/>
    </xf>
    <xf numFmtId="0" fontId="75" fillId="0" borderId="37" xfId="0" applyFont="1" applyFill="1" applyBorder="1" applyAlignment="1" applyProtection="1">
      <alignment horizontal="center" vertical="center" wrapText="1"/>
      <protection/>
    </xf>
    <xf numFmtId="0" fontId="75" fillId="16" borderId="18" xfId="0" applyFont="1" applyFill="1" applyBorder="1" applyAlignment="1" applyProtection="1">
      <alignment horizontal="center" vertical="center" wrapText="1"/>
      <protection/>
    </xf>
    <xf numFmtId="0" fontId="75" fillId="16" borderId="31" xfId="0" applyFont="1" applyFill="1" applyBorder="1" applyAlignment="1" applyProtection="1">
      <alignment horizontal="center" vertical="center" wrapText="1"/>
      <protection/>
    </xf>
    <xf numFmtId="0" fontId="75" fillId="16" borderId="33" xfId="0" applyFont="1" applyFill="1" applyBorder="1" applyAlignment="1" applyProtection="1">
      <alignment horizontal="center" vertical="center" wrapText="1"/>
      <protection/>
    </xf>
    <xf numFmtId="0" fontId="75" fillId="0" borderId="39" xfId="0" applyFont="1" applyFill="1" applyBorder="1" applyAlignment="1" applyProtection="1">
      <alignment horizontal="center" vertical="center" wrapText="1"/>
      <protection/>
    </xf>
    <xf numFmtId="0" fontId="75" fillId="16" borderId="40" xfId="0" applyFont="1" applyFill="1" applyBorder="1" applyAlignment="1" applyProtection="1">
      <alignment horizontal="center" vertical="center" wrapText="1"/>
      <protection/>
    </xf>
    <xf numFmtId="0" fontId="75" fillId="16" borderId="41" xfId="0" applyFont="1" applyFill="1" applyBorder="1" applyAlignment="1" applyProtection="1">
      <alignment horizontal="center" vertical="center" wrapText="1"/>
      <protection/>
    </xf>
    <xf numFmtId="0" fontId="75" fillId="0" borderId="42" xfId="0" applyFont="1" applyFill="1" applyBorder="1" applyAlignment="1" applyProtection="1">
      <alignment horizontal="center" vertical="center" wrapText="1"/>
      <protection/>
    </xf>
    <xf numFmtId="0" fontId="75" fillId="16" borderId="35" xfId="0" applyFont="1" applyFill="1" applyBorder="1" applyAlignment="1" applyProtection="1">
      <alignment horizontal="center" vertical="center" wrapText="1"/>
      <protection/>
    </xf>
    <xf numFmtId="0" fontId="75" fillId="16" borderId="43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 applyProtection="1">
      <alignment horizontal="center" vertical="center" wrapText="1"/>
      <protection/>
    </xf>
    <xf numFmtId="0" fontId="75" fillId="0" borderId="44" xfId="0" applyFont="1" applyFill="1" applyBorder="1" applyAlignment="1" applyProtection="1">
      <alignment horizontal="center" vertical="center" wrapText="1"/>
      <protection/>
    </xf>
    <xf numFmtId="0" fontId="75" fillId="0" borderId="45" xfId="0" applyFont="1" applyFill="1" applyBorder="1" applyAlignment="1" applyProtection="1">
      <alignment horizontal="center" vertical="center" wrapText="1"/>
      <protection/>
    </xf>
    <xf numFmtId="0" fontId="75" fillId="0" borderId="46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>
      <alignment horizontal="left" vertical="center" wrapText="1"/>
    </xf>
    <xf numFmtId="0" fontId="75" fillId="16" borderId="25" xfId="0" applyFont="1" applyFill="1" applyBorder="1" applyAlignment="1">
      <alignment horizontal="center" vertical="center" wrapText="1"/>
    </xf>
    <xf numFmtId="0" fontId="75" fillId="16" borderId="4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5" fillId="16" borderId="26" xfId="0" applyFont="1" applyFill="1" applyBorder="1" applyAlignment="1">
      <alignment horizontal="center" vertical="center" wrapText="1"/>
    </xf>
    <xf numFmtId="0" fontId="75" fillId="16" borderId="49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left" wrapText="1"/>
    </xf>
    <xf numFmtId="0" fontId="75" fillId="0" borderId="5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5" fillId="0" borderId="51" xfId="0" applyFont="1" applyFill="1" applyBorder="1" applyAlignment="1">
      <alignment horizontal="center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16" borderId="54" xfId="0" applyFont="1" applyFill="1" applyBorder="1" applyAlignment="1">
      <alignment horizontal="center" vertical="center" wrapText="1"/>
    </xf>
    <xf numFmtId="0" fontId="75" fillId="16" borderId="5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 applyProtection="1">
      <alignment horizontal="center" vertical="center" wrapText="1"/>
      <protection/>
    </xf>
    <xf numFmtId="0" fontId="75" fillId="0" borderId="56" xfId="0" applyFont="1" applyFill="1" applyBorder="1" applyAlignment="1" applyProtection="1">
      <alignment horizontal="center" vertical="center" wrapText="1"/>
      <protection/>
    </xf>
    <xf numFmtId="0" fontId="75" fillId="0" borderId="29" xfId="0" applyFont="1" applyFill="1" applyBorder="1" applyAlignment="1" applyProtection="1">
      <alignment horizontal="center" vertical="center" wrapText="1"/>
      <protection/>
    </xf>
    <xf numFmtId="0" fontId="75" fillId="0" borderId="57" xfId="0" applyFont="1" applyFill="1" applyBorder="1" applyAlignment="1" applyProtection="1">
      <alignment horizontal="center" vertical="center" wrapText="1"/>
      <protection/>
    </xf>
    <xf numFmtId="0" fontId="75" fillId="0" borderId="58" xfId="0" applyFont="1" applyFill="1" applyBorder="1" applyAlignment="1" applyProtection="1">
      <alignment horizontal="center" vertical="center" wrapText="1"/>
      <protection/>
    </xf>
    <xf numFmtId="0" fontId="75" fillId="16" borderId="10" xfId="0" applyFont="1" applyFill="1" applyBorder="1" applyAlignment="1" applyProtection="1">
      <alignment horizontal="center" vertical="center" wrapText="1"/>
      <protection/>
    </xf>
    <xf numFmtId="0" fontId="75" fillId="16" borderId="38" xfId="0" applyFont="1" applyFill="1" applyBorder="1" applyAlignment="1">
      <alignment horizontal="center" vertical="center" wrapText="1"/>
    </xf>
    <xf numFmtId="0" fontId="75" fillId="16" borderId="59" xfId="0" applyFont="1" applyFill="1" applyBorder="1" applyAlignment="1">
      <alignment horizontal="center" vertical="center" wrapText="1"/>
    </xf>
    <xf numFmtId="0" fontId="75" fillId="16" borderId="11" xfId="0" applyFont="1" applyFill="1" applyBorder="1" applyAlignment="1" applyProtection="1">
      <alignment horizontal="center" vertical="center" wrapText="1"/>
      <protection/>
    </xf>
    <xf numFmtId="0" fontId="75" fillId="16" borderId="28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60" xfId="0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 applyProtection="1">
      <alignment horizontal="center" vertical="center" wrapText="1"/>
      <protection/>
    </xf>
    <xf numFmtId="0" fontId="75" fillId="0" borderId="61" xfId="0" applyFont="1" applyFill="1" applyBorder="1" applyAlignment="1" applyProtection="1">
      <alignment horizontal="center" vertical="center" wrapText="1"/>
      <protection/>
    </xf>
    <xf numFmtId="0" fontId="75" fillId="0" borderId="2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/>
      <protection/>
    </xf>
  </cellXfs>
  <cellStyles count="142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6" xfId="132"/>
    <cellStyle name="Обычный 2" xfId="133"/>
    <cellStyle name="Обычный 2 2" xfId="134"/>
    <cellStyle name="Обычный 2 3" xfId="135"/>
    <cellStyle name="Обычный 2 4" xfId="136"/>
    <cellStyle name="Обычный 3" xfId="137"/>
    <cellStyle name="Обычный 3 2" xfId="138"/>
    <cellStyle name="Обычный 4" xfId="139"/>
    <cellStyle name="Обычный 4 2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144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9010650" y="1762696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9010650" y="1762696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2050351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2050351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2050351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2050351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2050351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167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205035150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85</xdr:row>
      <xdr:rowOff>0</xdr:rowOff>
    </xdr:from>
    <xdr:ext cx="123825" cy="533400"/>
    <xdr:sp>
      <xdr:nvSpPr>
        <xdr:cNvPr id="1" name="Text Box 1"/>
        <xdr:cNvSpPr>
          <a:spLocks/>
        </xdr:cNvSpPr>
      </xdr:nvSpPr>
      <xdr:spPr>
        <a:xfrm>
          <a:off x="9010650" y="102479475"/>
          <a:ext cx="123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23875"/>
    <xdr:sp>
      <xdr:nvSpPr>
        <xdr:cNvPr id="3" name="Text Box 1"/>
        <xdr:cNvSpPr>
          <a:spLocks/>
        </xdr:cNvSpPr>
      </xdr:nvSpPr>
      <xdr:spPr>
        <a:xfrm>
          <a:off x="9010650" y="1024794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1024794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1024794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1024794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1024794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1024794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1024794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62</xdr:row>
      <xdr:rowOff>0</xdr:rowOff>
    </xdr:from>
    <xdr:ext cx="123825" cy="533400"/>
    <xdr:sp>
      <xdr:nvSpPr>
        <xdr:cNvPr id="1" name="Text Box 1"/>
        <xdr:cNvSpPr>
          <a:spLocks/>
        </xdr:cNvSpPr>
      </xdr:nvSpPr>
      <xdr:spPr>
        <a:xfrm>
          <a:off x="9010650" y="43710225"/>
          <a:ext cx="123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9010650" y="942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23875"/>
    <xdr:sp>
      <xdr:nvSpPr>
        <xdr:cNvPr id="3" name="Text Box 1"/>
        <xdr:cNvSpPr>
          <a:spLocks/>
        </xdr:cNvSpPr>
      </xdr:nvSpPr>
      <xdr:spPr>
        <a:xfrm>
          <a:off x="9010650" y="437102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04825"/>
    <xdr:sp>
      <xdr:nvSpPr>
        <xdr:cNvPr id="4" name="Text Box 1"/>
        <xdr:cNvSpPr>
          <a:spLocks/>
        </xdr:cNvSpPr>
      </xdr:nvSpPr>
      <xdr:spPr>
        <a:xfrm>
          <a:off x="9010650" y="4371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04825"/>
    <xdr:sp>
      <xdr:nvSpPr>
        <xdr:cNvPr id="5" name="Text Box 1"/>
        <xdr:cNvSpPr>
          <a:spLocks/>
        </xdr:cNvSpPr>
      </xdr:nvSpPr>
      <xdr:spPr>
        <a:xfrm>
          <a:off x="9010650" y="4371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04825"/>
    <xdr:sp>
      <xdr:nvSpPr>
        <xdr:cNvPr id="6" name="Text Box 1"/>
        <xdr:cNvSpPr>
          <a:spLocks/>
        </xdr:cNvSpPr>
      </xdr:nvSpPr>
      <xdr:spPr>
        <a:xfrm>
          <a:off x="9010650" y="4371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04825"/>
    <xdr:sp>
      <xdr:nvSpPr>
        <xdr:cNvPr id="7" name="Text Box 1"/>
        <xdr:cNvSpPr>
          <a:spLocks/>
        </xdr:cNvSpPr>
      </xdr:nvSpPr>
      <xdr:spPr>
        <a:xfrm>
          <a:off x="9010650" y="4371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14350"/>
    <xdr:sp>
      <xdr:nvSpPr>
        <xdr:cNvPr id="8" name="Text Box 1"/>
        <xdr:cNvSpPr>
          <a:spLocks/>
        </xdr:cNvSpPr>
      </xdr:nvSpPr>
      <xdr:spPr>
        <a:xfrm>
          <a:off x="9010650" y="437102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23825" cy="504825"/>
    <xdr:sp>
      <xdr:nvSpPr>
        <xdr:cNvPr id="9" name="Text Box 1"/>
        <xdr:cNvSpPr>
          <a:spLocks/>
        </xdr:cNvSpPr>
      </xdr:nvSpPr>
      <xdr:spPr>
        <a:xfrm>
          <a:off x="9010650" y="4371022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73"/>
  <sheetViews>
    <sheetView tabSelected="1" zoomScale="66" zoomScaleNormal="66" zoomScaleSheetLayoutView="66" zoomScalePageLayoutView="59" workbookViewId="0" topLeftCell="A91">
      <selection activeCell="H86" sqref="H86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30.1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83" t="s">
        <v>136</v>
      </c>
      <c r="C2" s="183"/>
      <c r="D2" s="183"/>
      <c r="E2" s="183"/>
      <c r="F2" s="183"/>
      <c r="G2" s="183"/>
      <c r="H2" s="183"/>
      <c r="I2" s="1"/>
    </row>
    <row r="3" spans="2:9" ht="27.75" customHeight="1">
      <c r="B3" s="183"/>
      <c r="C3" s="183"/>
      <c r="D3" s="183"/>
      <c r="E3" s="183"/>
      <c r="F3" s="183"/>
      <c r="G3" s="183"/>
      <c r="H3" s="183"/>
      <c r="I3" s="1"/>
    </row>
    <row r="4" spans="2:16" ht="23.25" customHeight="1">
      <c r="B4" s="3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50" t="s">
        <v>1</v>
      </c>
      <c r="C5" s="226" t="s">
        <v>2</v>
      </c>
      <c r="D5" s="261"/>
      <c r="E5" s="261"/>
      <c r="F5" s="261"/>
      <c r="G5" s="261"/>
      <c r="H5" s="262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59"/>
      <c r="C6" s="253" t="s">
        <v>3</v>
      </c>
      <c r="D6" s="253"/>
      <c r="E6" s="253"/>
      <c r="F6" s="253" t="s">
        <v>130</v>
      </c>
      <c r="G6" s="253" t="s">
        <v>4</v>
      </c>
      <c r="H6" s="253" t="s">
        <v>131</v>
      </c>
      <c r="I6" s="6"/>
      <c r="J6" s="6"/>
      <c r="K6" s="6"/>
      <c r="L6" s="6"/>
      <c r="M6" s="6"/>
      <c r="N6" s="6"/>
      <c r="O6" s="6"/>
      <c r="P6" s="6"/>
    </row>
    <row r="7" spans="2:16" s="8" customFormat="1" ht="144.75" customHeight="1">
      <c r="B7" s="260"/>
      <c r="C7" s="104" t="s">
        <v>127</v>
      </c>
      <c r="D7" s="104" t="s">
        <v>128</v>
      </c>
      <c r="E7" s="104" t="s">
        <v>129</v>
      </c>
      <c r="F7" s="253"/>
      <c r="G7" s="253"/>
      <c r="H7" s="253"/>
      <c r="I7" s="6"/>
      <c r="J7" s="6"/>
      <c r="K7" s="6"/>
      <c r="L7" s="6"/>
      <c r="M7" s="6"/>
      <c r="N7" s="6"/>
      <c r="O7" s="6"/>
      <c r="P7" s="6"/>
    </row>
    <row r="8" spans="2:16" s="8" customFormat="1" ht="109.5" customHeight="1">
      <c r="B8" s="10" t="s">
        <v>137</v>
      </c>
      <c r="C8" s="125">
        <v>50</v>
      </c>
      <c r="D8" s="125">
        <v>5</v>
      </c>
      <c r="E8" s="125">
        <v>0</v>
      </c>
      <c r="F8" s="125">
        <v>30</v>
      </c>
      <c r="G8" s="127">
        <v>24</v>
      </c>
      <c r="H8" s="127">
        <v>0</v>
      </c>
      <c r="I8" s="6"/>
      <c r="J8" s="6"/>
      <c r="K8" s="6"/>
      <c r="L8" s="6"/>
      <c r="M8" s="6"/>
      <c r="N8" s="6"/>
      <c r="O8" s="6"/>
      <c r="P8" s="6"/>
    </row>
    <row r="9" spans="2:16" s="8" customFormat="1" ht="130.5" customHeight="1">
      <c r="B9" s="10" t="s">
        <v>138</v>
      </c>
      <c r="C9" s="125">
        <v>16</v>
      </c>
      <c r="D9" s="125">
        <v>3</v>
      </c>
      <c r="E9" s="125">
        <v>0</v>
      </c>
      <c r="F9" s="125">
        <v>10</v>
      </c>
      <c r="G9" s="127">
        <v>13</v>
      </c>
      <c r="H9" s="127">
        <v>0</v>
      </c>
      <c r="I9" s="6"/>
      <c r="J9" s="6"/>
      <c r="K9" s="6"/>
      <c r="L9" s="6"/>
      <c r="M9" s="6"/>
      <c r="N9" s="6"/>
      <c r="O9" s="6"/>
      <c r="P9" s="6"/>
    </row>
    <row r="10" spans="2:16" s="8" customFormat="1" ht="120.75" customHeight="1">
      <c r="B10" s="10" t="s">
        <v>139</v>
      </c>
      <c r="C10" s="125">
        <v>4</v>
      </c>
      <c r="D10" s="125">
        <v>0</v>
      </c>
      <c r="E10" s="125">
        <v>0</v>
      </c>
      <c r="F10" s="125">
        <v>3</v>
      </c>
      <c r="G10" s="127">
        <v>2</v>
      </c>
      <c r="H10" s="127">
        <v>0</v>
      </c>
      <c r="I10" s="6"/>
      <c r="J10" s="6"/>
      <c r="K10" s="6"/>
      <c r="L10" s="6"/>
      <c r="M10" s="6"/>
      <c r="N10" s="6"/>
      <c r="O10" s="6"/>
      <c r="P10" s="6"/>
    </row>
    <row r="11" spans="2:16" s="8" customFormat="1" ht="123.75" customHeight="1">
      <c r="B11" s="10" t="s">
        <v>140</v>
      </c>
      <c r="C11" s="125">
        <v>7</v>
      </c>
      <c r="D11" s="125">
        <v>1</v>
      </c>
      <c r="E11" s="125">
        <v>0</v>
      </c>
      <c r="F11" s="125">
        <v>3</v>
      </c>
      <c r="G11" s="127">
        <v>5</v>
      </c>
      <c r="H11" s="127">
        <v>0</v>
      </c>
      <c r="I11" s="6"/>
      <c r="J11" s="6"/>
      <c r="K11" s="6"/>
      <c r="L11" s="6"/>
      <c r="M11" s="6"/>
      <c r="N11" s="6"/>
      <c r="O11" s="6"/>
      <c r="P11" s="6"/>
    </row>
    <row r="12" spans="2:16" s="8" customFormat="1" ht="144.75" customHeight="1">
      <c r="B12" s="10" t="s">
        <v>141</v>
      </c>
      <c r="C12" s="125">
        <v>11</v>
      </c>
      <c r="D12" s="125">
        <v>1</v>
      </c>
      <c r="E12" s="125">
        <v>0</v>
      </c>
      <c r="F12" s="125">
        <v>11</v>
      </c>
      <c r="G12" s="127">
        <v>9</v>
      </c>
      <c r="H12" s="127">
        <v>0</v>
      </c>
      <c r="I12" s="6"/>
      <c r="J12" s="6"/>
      <c r="K12" s="6"/>
      <c r="L12" s="6"/>
      <c r="M12" s="6"/>
      <c r="N12" s="6"/>
      <c r="O12" s="6"/>
      <c r="P12" s="6"/>
    </row>
    <row r="13" spans="2:16" s="8" customFormat="1" ht="136.5" customHeight="1">
      <c r="B13" s="10" t="s">
        <v>142</v>
      </c>
      <c r="C13" s="125">
        <v>18</v>
      </c>
      <c r="D13" s="125">
        <v>3</v>
      </c>
      <c r="E13" s="125">
        <v>11</v>
      </c>
      <c r="F13" s="125">
        <v>18</v>
      </c>
      <c r="G13" s="127">
        <v>6</v>
      </c>
      <c r="H13" s="127">
        <v>0</v>
      </c>
      <c r="I13" s="6"/>
      <c r="J13" s="6"/>
      <c r="K13" s="6"/>
      <c r="L13" s="6"/>
      <c r="M13" s="6"/>
      <c r="N13" s="6"/>
      <c r="O13" s="6"/>
      <c r="P13" s="6"/>
    </row>
    <row r="14" spans="2:16" s="8" customFormat="1" ht="123" customHeight="1">
      <c r="B14" s="10" t="s">
        <v>143</v>
      </c>
      <c r="C14" s="125">
        <v>6</v>
      </c>
      <c r="D14" s="125">
        <v>1</v>
      </c>
      <c r="E14" s="125">
        <v>0</v>
      </c>
      <c r="F14" s="125">
        <v>6</v>
      </c>
      <c r="G14" s="127">
        <v>3</v>
      </c>
      <c r="H14" s="127">
        <v>0</v>
      </c>
      <c r="I14" s="6"/>
      <c r="J14" s="6"/>
      <c r="K14" s="6"/>
      <c r="L14" s="6"/>
      <c r="M14" s="6"/>
      <c r="N14" s="6"/>
      <c r="O14" s="6"/>
      <c r="P14" s="6"/>
    </row>
    <row r="15" spans="2:16" s="8" customFormat="1" ht="120.75" customHeight="1">
      <c r="B15" s="10" t="s">
        <v>144</v>
      </c>
      <c r="C15" s="125">
        <v>20</v>
      </c>
      <c r="D15" s="125">
        <v>2</v>
      </c>
      <c r="E15" s="125">
        <v>0</v>
      </c>
      <c r="F15" s="125">
        <v>17</v>
      </c>
      <c r="G15" s="127">
        <v>16</v>
      </c>
      <c r="H15" s="127">
        <v>0</v>
      </c>
      <c r="I15" s="6"/>
      <c r="J15" s="6"/>
      <c r="K15" s="6"/>
      <c r="L15" s="6"/>
      <c r="M15" s="6"/>
      <c r="N15" s="6"/>
      <c r="O15" s="6"/>
      <c r="P15" s="6"/>
    </row>
    <row r="16" spans="2:16" s="8" customFormat="1" ht="142.5" customHeight="1">
      <c r="B16" s="10" t="s">
        <v>145</v>
      </c>
      <c r="C16" s="125">
        <v>4</v>
      </c>
      <c r="D16" s="125">
        <v>0</v>
      </c>
      <c r="E16" s="125">
        <v>0</v>
      </c>
      <c r="F16" s="125">
        <v>1</v>
      </c>
      <c r="G16" s="127">
        <v>3</v>
      </c>
      <c r="H16" s="127">
        <v>0</v>
      </c>
      <c r="I16" s="6"/>
      <c r="J16" s="6"/>
      <c r="K16" s="6"/>
      <c r="L16" s="6"/>
      <c r="M16" s="6"/>
      <c r="N16" s="6"/>
      <c r="O16" s="6"/>
      <c r="P16" s="6"/>
    </row>
    <row r="17" spans="2:16" s="8" customFormat="1" ht="92.25" customHeight="1">
      <c r="B17" s="10" t="s">
        <v>148</v>
      </c>
      <c r="C17" s="125">
        <v>21</v>
      </c>
      <c r="D17" s="125">
        <v>18</v>
      </c>
      <c r="E17" s="125">
        <v>0</v>
      </c>
      <c r="F17" s="125">
        <v>17</v>
      </c>
      <c r="G17" s="127">
        <v>7</v>
      </c>
      <c r="H17" s="121">
        <v>0</v>
      </c>
      <c r="I17" s="6"/>
      <c r="J17" s="6"/>
      <c r="K17" s="6"/>
      <c r="L17" s="6"/>
      <c r="M17" s="6"/>
      <c r="N17" s="6"/>
      <c r="O17" s="6"/>
      <c r="P17" s="6"/>
    </row>
    <row r="18" spans="2:16" s="8" customFormat="1" ht="129.75" customHeight="1">
      <c r="B18" s="10" t="s">
        <v>149</v>
      </c>
      <c r="C18" s="125">
        <v>11</v>
      </c>
      <c r="D18" s="125">
        <v>1</v>
      </c>
      <c r="E18" s="125">
        <v>0</v>
      </c>
      <c r="F18" s="125">
        <v>7</v>
      </c>
      <c r="G18" s="127">
        <v>10</v>
      </c>
      <c r="H18" s="121">
        <v>0</v>
      </c>
      <c r="I18" s="6"/>
      <c r="J18" s="6"/>
      <c r="K18" s="6"/>
      <c r="L18" s="6"/>
      <c r="M18" s="6"/>
      <c r="N18" s="6"/>
      <c r="O18" s="6"/>
      <c r="P18" s="6"/>
    </row>
    <row r="19" spans="2:16" s="8" customFormat="1" ht="120" customHeight="1">
      <c r="B19" s="10" t="s">
        <v>150</v>
      </c>
      <c r="C19" s="125">
        <v>5</v>
      </c>
      <c r="D19" s="125">
        <v>2</v>
      </c>
      <c r="E19" s="125">
        <v>0</v>
      </c>
      <c r="F19" s="125">
        <v>2</v>
      </c>
      <c r="G19" s="127">
        <v>4</v>
      </c>
      <c r="H19" s="121">
        <v>0</v>
      </c>
      <c r="I19" s="6"/>
      <c r="J19" s="6"/>
      <c r="K19" s="6"/>
      <c r="L19" s="6"/>
      <c r="M19" s="6"/>
      <c r="N19" s="6"/>
      <c r="O19" s="6"/>
      <c r="P19" s="6"/>
    </row>
    <row r="20" spans="2:16" s="8" customFormat="1" ht="129.75" customHeight="1">
      <c r="B20" s="10" t="s">
        <v>151</v>
      </c>
      <c r="C20" s="125">
        <v>35</v>
      </c>
      <c r="D20" s="125">
        <v>4</v>
      </c>
      <c r="E20" s="125">
        <v>0</v>
      </c>
      <c r="F20" s="125">
        <v>29</v>
      </c>
      <c r="G20" s="127">
        <v>33</v>
      </c>
      <c r="H20" s="121">
        <v>0</v>
      </c>
      <c r="I20" s="6"/>
      <c r="J20" s="6"/>
      <c r="K20" s="6"/>
      <c r="L20" s="6"/>
      <c r="M20" s="6"/>
      <c r="N20" s="6"/>
      <c r="O20" s="6"/>
      <c r="P20" s="6"/>
    </row>
    <row r="21" spans="2:16" s="8" customFormat="1" ht="126" customHeight="1">
      <c r="B21" s="10" t="s">
        <v>152</v>
      </c>
      <c r="C21" s="125">
        <v>6</v>
      </c>
      <c r="D21" s="125">
        <v>3</v>
      </c>
      <c r="E21" s="125">
        <v>0</v>
      </c>
      <c r="F21" s="125">
        <v>4</v>
      </c>
      <c r="G21" s="127">
        <v>4</v>
      </c>
      <c r="H21" s="121">
        <v>0</v>
      </c>
      <c r="I21" s="6"/>
      <c r="J21" s="6"/>
      <c r="K21" s="6"/>
      <c r="L21" s="6"/>
      <c r="M21" s="6"/>
      <c r="N21" s="6"/>
      <c r="O21" s="6"/>
      <c r="P21" s="6"/>
    </row>
    <row r="22" spans="2:16" s="8" customFormat="1" ht="129" customHeight="1">
      <c r="B22" s="10" t="s">
        <v>153</v>
      </c>
      <c r="C22" s="125">
        <v>6</v>
      </c>
      <c r="D22" s="125">
        <v>2</v>
      </c>
      <c r="E22" s="125">
        <v>0</v>
      </c>
      <c r="F22" s="125">
        <v>3</v>
      </c>
      <c r="G22" s="127">
        <v>4</v>
      </c>
      <c r="H22" s="121">
        <v>0</v>
      </c>
      <c r="I22" s="6"/>
      <c r="J22" s="6"/>
      <c r="K22" s="6"/>
      <c r="L22" s="6"/>
      <c r="M22" s="6"/>
      <c r="N22" s="6"/>
      <c r="O22" s="6"/>
      <c r="P22" s="6"/>
    </row>
    <row r="23" spans="2:18" s="8" customFormat="1" ht="123" customHeight="1">
      <c r="B23" s="10" t="s">
        <v>154</v>
      </c>
      <c r="C23" s="125">
        <v>4</v>
      </c>
      <c r="D23" s="125">
        <v>2</v>
      </c>
      <c r="E23" s="125">
        <v>0</v>
      </c>
      <c r="F23" s="125">
        <v>1</v>
      </c>
      <c r="G23" s="127">
        <v>3</v>
      </c>
      <c r="H23" s="127">
        <v>0</v>
      </c>
      <c r="I23" s="13"/>
      <c r="J23" s="13"/>
      <c r="K23" s="13"/>
      <c r="L23" s="6"/>
      <c r="M23" s="6"/>
      <c r="N23" s="6"/>
      <c r="O23" s="6"/>
      <c r="P23" s="6"/>
      <c r="Q23" s="6"/>
      <c r="R23" s="6"/>
    </row>
    <row r="24" spans="2:18" s="8" customFormat="1" ht="22.5" customHeight="1">
      <c r="B24" s="14" t="s">
        <v>5</v>
      </c>
      <c r="C24" s="11">
        <f aca="true" t="shared" si="0" ref="C24:H24">SUM(C8:C23)</f>
        <v>224</v>
      </c>
      <c r="D24" s="11">
        <f t="shared" si="0"/>
        <v>48</v>
      </c>
      <c r="E24" s="11">
        <f t="shared" si="0"/>
        <v>11</v>
      </c>
      <c r="F24" s="11">
        <f t="shared" si="0"/>
        <v>162</v>
      </c>
      <c r="G24" s="32">
        <f t="shared" si="0"/>
        <v>146</v>
      </c>
      <c r="H24" s="32">
        <f t="shared" si="0"/>
        <v>0</v>
      </c>
      <c r="I24" s="13"/>
      <c r="J24" s="13"/>
      <c r="K24" s="13"/>
      <c r="L24" s="6"/>
      <c r="M24" s="6"/>
      <c r="N24" s="6"/>
      <c r="O24" s="6"/>
      <c r="P24" s="6"/>
      <c r="Q24" s="6"/>
      <c r="R24" s="6"/>
    </row>
    <row r="25" spans="2:18" s="8" customFormat="1" ht="22.5" customHeight="1">
      <c r="B25" s="15"/>
      <c r="C25" s="16"/>
      <c r="D25" s="16"/>
      <c r="E25" s="16"/>
      <c r="F25" s="16"/>
      <c r="G25" s="13"/>
      <c r="H25" s="13"/>
      <c r="I25" s="13"/>
      <c r="J25" s="13"/>
      <c r="K25" s="13"/>
      <c r="L25" s="6"/>
      <c r="M25" s="6"/>
      <c r="N25" s="6"/>
      <c r="O25" s="6"/>
      <c r="P25" s="6"/>
      <c r="Q25" s="6"/>
      <c r="R25" s="6"/>
    </row>
    <row r="26" spans="2:18" s="8" customFormat="1" ht="22.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6"/>
      <c r="Q26" s="6"/>
      <c r="R26" s="6"/>
    </row>
    <row r="27" spans="2:23" s="8" customFormat="1" ht="21" customHeight="1">
      <c r="B27" s="6" t="s">
        <v>111</v>
      </c>
      <c r="C27" s="6"/>
      <c r="D27" s="6"/>
      <c r="E27" s="18"/>
      <c r="F27" s="18"/>
      <c r="G27" s="18"/>
      <c r="H27" s="18"/>
      <c r="I27" s="18"/>
      <c r="J27" s="1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s="8" customFormat="1" ht="26.25" customHeight="1">
      <c r="B28" s="186" t="s">
        <v>1</v>
      </c>
      <c r="C28" s="258" t="s">
        <v>7</v>
      </c>
      <c r="D28" s="258"/>
      <c r="E28" s="258"/>
      <c r="F28" s="258"/>
      <c r="G28" s="7"/>
      <c r="H28" s="7"/>
      <c r="I28" s="7"/>
      <c r="J28" s="7"/>
      <c r="K28" s="7"/>
      <c r="L28" s="13"/>
      <c r="M28" s="13"/>
      <c r="N28" s="13"/>
      <c r="O28" s="13"/>
      <c r="P28" s="13"/>
      <c r="Q28" s="6"/>
      <c r="R28" s="6"/>
      <c r="S28" s="6"/>
      <c r="T28" s="6"/>
      <c r="U28" s="6"/>
      <c r="V28" s="6"/>
      <c r="W28" s="6"/>
    </row>
    <row r="29" spans="2:18" s="8" customFormat="1" ht="33.75" customHeight="1">
      <c r="B29" s="186"/>
      <c r="C29" s="253" t="s">
        <v>8</v>
      </c>
      <c r="D29" s="253" t="s">
        <v>9</v>
      </c>
      <c r="E29" s="253" t="s">
        <v>10</v>
      </c>
      <c r="F29" s="253" t="s">
        <v>11</v>
      </c>
      <c r="H29" s="5"/>
      <c r="I29" s="13"/>
      <c r="J29" s="13"/>
      <c r="K29" s="13"/>
      <c r="L29" s="6"/>
      <c r="M29" s="6"/>
      <c r="N29" s="6"/>
      <c r="O29" s="6"/>
      <c r="P29" s="6"/>
      <c r="Q29" s="6"/>
      <c r="R29" s="6"/>
    </row>
    <row r="30" spans="2:18" s="8" customFormat="1" ht="138.75" customHeight="1">
      <c r="B30" s="186"/>
      <c r="C30" s="253"/>
      <c r="D30" s="253"/>
      <c r="E30" s="253"/>
      <c r="F30" s="253"/>
      <c r="H30" s="5"/>
      <c r="I30" s="13"/>
      <c r="J30" s="13"/>
      <c r="K30" s="13"/>
      <c r="L30" s="6"/>
      <c r="M30" s="6"/>
      <c r="N30" s="6"/>
      <c r="O30" s="6"/>
      <c r="P30" s="6"/>
      <c r="Q30" s="6"/>
      <c r="R30" s="6"/>
    </row>
    <row r="31" spans="2:18" s="8" customFormat="1" ht="114.75" customHeight="1">
      <c r="B31" s="10" t="s">
        <v>137</v>
      </c>
      <c r="C31" s="143">
        <v>1</v>
      </c>
      <c r="D31" s="137">
        <v>0</v>
      </c>
      <c r="E31" s="137">
        <v>1</v>
      </c>
      <c r="F31" s="137">
        <v>5</v>
      </c>
      <c r="H31" s="5"/>
      <c r="I31" s="13"/>
      <c r="J31" s="13"/>
      <c r="K31" s="13"/>
      <c r="L31" s="6"/>
      <c r="M31" s="6"/>
      <c r="N31" s="6"/>
      <c r="O31" s="6"/>
      <c r="P31" s="6"/>
      <c r="Q31" s="6"/>
      <c r="R31" s="6"/>
    </row>
    <row r="32" spans="2:18" s="8" customFormat="1" ht="126" customHeight="1">
      <c r="B32" s="10" t="s">
        <v>138</v>
      </c>
      <c r="C32" s="143">
        <v>1</v>
      </c>
      <c r="D32" s="137">
        <v>0</v>
      </c>
      <c r="E32" s="137">
        <v>1</v>
      </c>
      <c r="F32" s="137">
        <v>0</v>
      </c>
      <c r="H32" s="5"/>
      <c r="I32" s="13"/>
      <c r="J32" s="13"/>
      <c r="K32" s="13"/>
      <c r="L32" s="6"/>
      <c r="M32" s="6"/>
      <c r="N32" s="6"/>
      <c r="O32" s="6"/>
      <c r="P32" s="6"/>
      <c r="Q32" s="6"/>
      <c r="R32" s="6"/>
    </row>
    <row r="33" spans="2:18" s="8" customFormat="1" ht="138.75" customHeight="1">
      <c r="B33" s="10" t="s">
        <v>139</v>
      </c>
      <c r="C33" s="143">
        <v>1</v>
      </c>
      <c r="D33" s="137">
        <v>0</v>
      </c>
      <c r="E33" s="137">
        <v>1</v>
      </c>
      <c r="F33" s="137">
        <v>0</v>
      </c>
      <c r="H33" s="5"/>
      <c r="I33" s="13"/>
      <c r="J33" s="13"/>
      <c r="K33" s="13"/>
      <c r="L33" s="6"/>
      <c r="M33" s="6"/>
      <c r="N33" s="6"/>
      <c r="O33" s="6"/>
      <c r="P33" s="6"/>
      <c r="Q33" s="6"/>
      <c r="R33" s="6"/>
    </row>
    <row r="34" spans="2:18" s="8" customFormat="1" ht="138.75" customHeight="1">
      <c r="B34" s="10" t="s">
        <v>140</v>
      </c>
      <c r="C34" s="143">
        <v>1</v>
      </c>
      <c r="D34" s="137">
        <v>0</v>
      </c>
      <c r="E34" s="137">
        <v>1</v>
      </c>
      <c r="F34" s="137">
        <v>4</v>
      </c>
      <c r="H34" s="5"/>
      <c r="I34" s="13"/>
      <c r="J34" s="13"/>
      <c r="K34" s="13"/>
      <c r="L34" s="6"/>
      <c r="M34" s="6"/>
      <c r="N34" s="6"/>
      <c r="O34" s="6"/>
      <c r="P34" s="6"/>
      <c r="Q34" s="6"/>
      <c r="R34" s="6"/>
    </row>
    <row r="35" spans="2:18" s="8" customFormat="1" ht="138.75" customHeight="1">
      <c r="B35" s="10" t="s">
        <v>141</v>
      </c>
      <c r="C35" s="143">
        <v>1</v>
      </c>
      <c r="D35" s="137">
        <v>0</v>
      </c>
      <c r="E35" s="137">
        <v>1</v>
      </c>
      <c r="F35" s="137">
        <v>2</v>
      </c>
      <c r="H35" s="5"/>
      <c r="I35" s="13"/>
      <c r="J35" s="13"/>
      <c r="K35" s="13"/>
      <c r="L35" s="6"/>
      <c r="M35" s="6"/>
      <c r="N35" s="6"/>
      <c r="O35" s="6"/>
      <c r="P35" s="6"/>
      <c r="Q35" s="6"/>
      <c r="R35" s="6"/>
    </row>
    <row r="36" spans="2:18" s="8" customFormat="1" ht="138.75" customHeight="1">
      <c r="B36" s="10" t="s">
        <v>142</v>
      </c>
      <c r="C36" s="143">
        <v>12</v>
      </c>
      <c r="D36" s="137">
        <v>0</v>
      </c>
      <c r="E36" s="137">
        <v>12</v>
      </c>
      <c r="F36" s="137">
        <v>4</v>
      </c>
      <c r="H36" s="5"/>
      <c r="I36" s="13"/>
      <c r="J36" s="13"/>
      <c r="K36" s="13"/>
      <c r="L36" s="6"/>
      <c r="M36" s="6"/>
      <c r="N36" s="6"/>
      <c r="O36" s="6"/>
      <c r="P36" s="6"/>
      <c r="Q36" s="6"/>
      <c r="R36" s="6"/>
    </row>
    <row r="37" spans="2:18" s="8" customFormat="1" ht="138.75" customHeight="1">
      <c r="B37" s="10" t="s">
        <v>143</v>
      </c>
      <c r="C37" s="143">
        <v>1</v>
      </c>
      <c r="D37" s="137">
        <v>0</v>
      </c>
      <c r="E37" s="137">
        <v>1</v>
      </c>
      <c r="F37" s="137">
        <v>2</v>
      </c>
      <c r="H37" s="5"/>
      <c r="I37" s="13"/>
      <c r="J37" s="13"/>
      <c r="K37" s="13"/>
      <c r="L37" s="6"/>
      <c r="M37" s="6"/>
      <c r="N37" s="6"/>
      <c r="O37" s="6"/>
      <c r="P37" s="6"/>
      <c r="Q37" s="6"/>
      <c r="R37" s="6"/>
    </row>
    <row r="38" spans="2:18" s="8" customFormat="1" ht="138.75" customHeight="1">
      <c r="B38" s="10" t="s">
        <v>144</v>
      </c>
      <c r="C38" s="143">
        <v>1</v>
      </c>
      <c r="D38" s="137">
        <v>0</v>
      </c>
      <c r="E38" s="137">
        <v>1</v>
      </c>
      <c r="F38" s="137">
        <v>0</v>
      </c>
      <c r="H38" s="5"/>
      <c r="I38" s="13"/>
      <c r="J38" s="13"/>
      <c r="K38" s="13"/>
      <c r="L38" s="6"/>
      <c r="M38" s="6"/>
      <c r="N38" s="6"/>
      <c r="O38" s="6"/>
      <c r="P38" s="6"/>
      <c r="Q38" s="6"/>
      <c r="R38" s="6"/>
    </row>
    <row r="39" spans="2:18" s="8" customFormat="1" ht="138.75" customHeight="1">
      <c r="B39" s="10" t="s">
        <v>145</v>
      </c>
      <c r="C39" s="143">
        <v>3</v>
      </c>
      <c r="D39" s="137">
        <v>2</v>
      </c>
      <c r="E39" s="137">
        <v>1</v>
      </c>
      <c r="F39" s="137">
        <v>1</v>
      </c>
      <c r="H39" s="5"/>
      <c r="I39" s="13"/>
      <c r="J39" s="13"/>
      <c r="K39" s="13"/>
      <c r="L39" s="6"/>
      <c r="M39" s="6"/>
      <c r="N39" s="6"/>
      <c r="O39" s="6"/>
      <c r="P39" s="6"/>
      <c r="Q39" s="6"/>
      <c r="R39" s="6"/>
    </row>
    <row r="40" spans="2:18" s="8" customFormat="1" ht="102.75" customHeight="1">
      <c r="B40" s="10" t="s">
        <v>148</v>
      </c>
      <c r="C40" s="121">
        <v>1</v>
      </c>
      <c r="D40" s="121">
        <v>0</v>
      </c>
      <c r="E40" s="121">
        <v>1</v>
      </c>
      <c r="F40" s="121">
        <v>0</v>
      </c>
      <c r="H40" s="5"/>
      <c r="I40" s="13"/>
      <c r="J40" s="13"/>
      <c r="K40" s="13"/>
      <c r="L40" s="6"/>
      <c r="M40" s="6"/>
      <c r="N40" s="6"/>
      <c r="O40" s="6"/>
      <c r="P40" s="6"/>
      <c r="Q40" s="6"/>
      <c r="R40" s="6"/>
    </row>
    <row r="41" spans="2:18" s="8" customFormat="1" ht="118.5" customHeight="1">
      <c r="B41" s="10" t="s">
        <v>149</v>
      </c>
      <c r="C41" s="121">
        <v>1</v>
      </c>
      <c r="D41" s="121">
        <v>0</v>
      </c>
      <c r="E41" s="121">
        <v>1</v>
      </c>
      <c r="F41" s="121">
        <v>0</v>
      </c>
      <c r="H41" s="5"/>
      <c r="I41" s="13"/>
      <c r="J41" s="13"/>
      <c r="K41" s="13"/>
      <c r="L41" s="6"/>
      <c r="M41" s="6"/>
      <c r="N41" s="6"/>
      <c r="O41" s="6"/>
      <c r="P41" s="6"/>
      <c r="Q41" s="6"/>
      <c r="R41" s="6"/>
    </row>
    <row r="42" spans="2:18" s="8" customFormat="1" ht="119.25" customHeight="1">
      <c r="B42" s="10" t="s">
        <v>150</v>
      </c>
      <c r="C42" s="121">
        <v>3</v>
      </c>
      <c r="D42" s="121">
        <v>0</v>
      </c>
      <c r="E42" s="121">
        <v>3</v>
      </c>
      <c r="F42" s="121">
        <v>0</v>
      </c>
      <c r="H42" s="5"/>
      <c r="I42" s="13"/>
      <c r="J42" s="13"/>
      <c r="K42" s="13"/>
      <c r="L42" s="6"/>
      <c r="M42" s="6"/>
      <c r="N42" s="6"/>
      <c r="O42" s="6"/>
      <c r="P42" s="6"/>
      <c r="Q42" s="6"/>
      <c r="R42" s="6"/>
    </row>
    <row r="43" spans="2:18" s="8" customFormat="1" ht="138.75" customHeight="1">
      <c r="B43" s="10" t="s">
        <v>151</v>
      </c>
      <c r="C43" s="121">
        <v>1</v>
      </c>
      <c r="D43" s="121">
        <v>0</v>
      </c>
      <c r="E43" s="121">
        <v>1</v>
      </c>
      <c r="F43" s="121">
        <v>0</v>
      </c>
      <c r="H43" s="5"/>
      <c r="I43" s="13"/>
      <c r="J43" s="13"/>
      <c r="K43" s="13"/>
      <c r="L43" s="6"/>
      <c r="M43" s="6"/>
      <c r="N43" s="6"/>
      <c r="O43" s="6"/>
      <c r="P43" s="6"/>
      <c r="Q43" s="6"/>
      <c r="R43" s="6"/>
    </row>
    <row r="44" spans="2:18" s="8" customFormat="1" ht="118.5" customHeight="1">
      <c r="B44" s="10" t="s">
        <v>152</v>
      </c>
      <c r="C44" s="121">
        <v>1</v>
      </c>
      <c r="D44" s="121">
        <v>0</v>
      </c>
      <c r="E44" s="121">
        <v>1</v>
      </c>
      <c r="F44" s="121">
        <v>1</v>
      </c>
      <c r="H44" s="5"/>
      <c r="I44" s="13"/>
      <c r="J44" s="13"/>
      <c r="K44" s="13"/>
      <c r="L44" s="6"/>
      <c r="M44" s="6"/>
      <c r="N44" s="6"/>
      <c r="O44" s="6"/>
      <c r="P44" s="6"/>
      <c r="Q44" s="6"/>
      <c r="R44" s="6"/>
    </row>
    <row r="45" spans="2:18" s="8" customFormat="1" ht="123" customHeight="1">
      <c r="B45" s="10" t="s">
        <v>153</v>
      </c>
      <c r="C45" s="121">
        <v>1</v>
      </c>
      <c r="D45" s="121">
        <v>0</v>
      </c>
      <c r="E45" s="121">
        <v>1</v>
      </c>
      <c r="F45" s="121">
        <v>3</v>
      </c>
      <c r="H45" s="5"/>
      <c r="I45" s="13"/>
      <c r="J45" s="13"/>
      <c r="K45" s="13"/>
      <c r="L45" s="6"/>
      <c r="M45" s="6"/>
      <c r="N45" s="6"/>
      <c r="O45" s="6"/>
      <c r="P45" s="6"/>
      <c r="Q45" s="6"/>
      <c r="R45" s="6"/>
    </row>
    <row r="46" spans="2:18" s="8" customFormat="1" ht="125.25" customHeight="1">
      <c r="B46" s="10" t="s">
        <v>154</v>
      </c>
      <c r="C46" s="143">
        <v>1</v>
      </c>
      <c r="D46" s="137">
        <v>0</v>
      </c>
      <c r="E46" s="137">
        <v>1</v>
      </c>
      <c r="F46" s="137">
        <v>0</v>
      </c>
      <c r="H46" s="5"/>
      <c r="I46" s="13"/>
      <c r="J46" s="13"/>
      <c r="K46" s="13"/>
      <c r="L46" s="6"/>
      <c r="M46" s="6"/>
      <c r="N46" s="6"/>
      <c r="O46" s="6"/>
      <c r="P46" s="6"/>
      <c r="Q46" s="6"/>
      <c r="R46" s="6"/>
    </row>
    <row r="47" spans="2:23" s="8" customFormat="1" ht="21" customHeight="1">
      <c r="B47" s="23" t="s">
        <v>5</v>
      </c>
      <c r="C47" s="19">
        <f>SUM(C31:C46)</f>
        <v>31</v>
      </c>
      <c r="D47" s="19">
        <f>SUM(D31:D46)</f>
        <v>2</v>
      </c>
      <c r="E47" s="19">
        <f>SUM(E31:E46)</f>
        <v>29</v>
      </c>
      <c r="F47" s="19">
        <f>SUM(F31:F46)</f>
        <v>22</v>
      </c>
      <c r="G47" s="20"/>
      <c r="H47" s="20"/>
      <c r="I47" s="21"/>
      <c r="J47" s="22"/>
      <c r="K47" s="13"/>
      <c r="L47" s="22"/>
      <c r="M47" s="13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2:23" s="8" customFormat="1" ht="21" customHeight="1">
      <c r="B48" s="15"/>
      <c r="C48" s="20"/>
      <c r="D48" s="20"/>
      <c r="E48" s="20"/>
      <c r="F48" s="20"/>
      <c r="G48" s="20"/>
      <c r="H48" s="20"/>
      <c r="I48" s="21"/>
      <c r="J48" s="22"/>
      <c r="K48" s="6"/>
      <c r="L48" s="22"/>
      <c r="M48" s="13"/>
      <c r="N48" s="13"/>
      <c r="O48" s="13"/>
      <c r="P48" s="13"/>
      <c r="Q48" s="6"/>
      <c r="R48" s="6"/>
      <c r="S48" s="6"/>
      <c r="T48" s="6"/>
      <c r="U48" s="6"/>
      <c r="V48" s="6"/>
      <c r="W48" s="6"/>
    </row>
    <row r="49" spans="2:23" s="8" customFormat="1" ht="21" customHeight="1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13"/>
      <c r="Q49" s="6"/>
      <c r="R49" s="6"/>
      <c r="S49" s="6"/>
      <c r="T49" s="6"/>
      <c r="U49" s="6"/>
      <c r="V49" s="6"/>
      <c r="W49" s="6"/>
    </row>
    <row r="50" spans="2:23" s="8" customFormat="1" ht="21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3"/>
      <c r="Q50" s="6"/>
      <c r="R50" s="6"/>
      <c r="S50" s="6"/>
      <c r="T50" s="6"/>
      <c r="U50" s="6"/>
      <c r="V50" s="6"/>
      <c r="W50" s="6"/>
    </row>
    <row r="51" spans="2:23" s="8" customFormat="1" ht="21" customHeight="1">
      <c r="B51" s="6" t="s">
        <v>6</v>
      </c>
      <c r="C51" s="20"/>
      <c r="D51" s="20"/>
      <c r="E51" s="20"/>
      <c r="F51" s="20"/>
      <c r="G51" s="20"/>
      <c r="H51" s="20"/>
      <c r="I51" s="21"/>
      <c r="J51" s="22"/>
      <c r="K51" s="6"/>
      <c r="L51" s="22"/>
      <c r="M51" s="13"/>
      <c r="N51" s="13"/>
      <c r="O51" s="13"/>
      <c r="P51" s="13"/>
      <c r="Q51" s="6"/>
      <c r="R51" s="6"/>
      <c r="S51" s="6"/>
      <c r="T51" s="6"/>
      <c r="U51" s="6"/>
      <c r="V51" s="6"/>
      <c r="W51" s="6"/>
    </row>
    <row r="52" spans="2:21" s="8" customFormat="1" ht="43.5" customHeight="1">
      <c r="B52" s="200" t="s">
        <v>1</v>
      </c>
      <c r="C52" s="197" t="s">
        <v>13</v>
      </c>
      <c r="D52" s="214"/>
      <c r="E52" s="214"/>
      <c r="F52" s="214"/>
      <c r="G52" s="248"/>
      <c r="H52" s="22"/>
      <c r="I52" s="6"/>
      <c r="J52" s="22"/>
      <c r="K52" s="13"/>
      <c r="L52" s="13"/>
      <c r="M52" s="13"/>
      <c r="N52" s="13"/>
      <c r="O52" s="6"/>
      <c r="P52" s="6"/>
      <c r="Q52" s="6"/>
      <c r="R52" s="6"/>
      <c r="S52" s="6"/>
      <c r="T52" s="6"/>
      <c r="U52" s="6"/>
    </row>
    <row r="53" spans="2:21" s="8" customFormat="1" ht="98.25" customHeight="1">
      <c r="B53" s="202"/>
      <c r="C53" s="24" t="s">
        <v>14</v>
      </c>
      <c r="D53" s="24" t="s">
        <v>15</v>
      </c>
      <c r="E53" s="24" t="s">
        <v>16</v>
      </c>
      <c r="F53" s="24" t="s">
        <v>17</v>
      </c>
      <c r="G53" s="24" t="s">
        <v>18</v>
      </c>
      <c r="H53" s="6"/>
      <c r="I53" s="6"/>
      <c r="J53" s="22"/>
      <c r="K53" s="13"/>
      <c r="L53" s="13"/>
      <c r="M53" s="13"/>
      <c r="N53" s="13"/>
      <c r="O53" s="6"/>
      <c r="P53" s="6"/>
      <c r="Q53" s="6"/>
      <c r="R53" s="6"/>
      <c r="S53" s="6"/>
      <c r="T53" s="6"/>
      <c r="U53" s="6"/>
    </row>
    <row r="54" spans="2:21" s="8" customFormat="1" ht="112.5" customHeight="1">
      <c r="B54" s="10" t="s">
        <v>137</v>
      </c>
      <c r="C54" s="123">
        <v>1</v>
      </c>
      <c r="D54" s="123">
        <v>1</v>
      </c>
      <c r="E54" s="125">
        <v>30</v>
      </c>
      <c r="F54" s="123">
        <v>0</v>
      </c>
      <c r="G54" s="123">
        <v>1</v>
      </c>
      <c r="H54" s="6"/>
      <c r="I54" s="6"/>
      <c r="J54" s="22"/>
      <c r="K54" s="13"/>
      <c r="L54" s="13"/>
      <c r="M54" s="13"/>
      <c r="N54" s="13"/>
      <c r="O54" s="6"/>
      <c r="P54" s="6"/>
      <c r="Q54" s="6"/>
      <c r="R54" s="6"/>
      <c r="S54" s="6"/>
      <c r="T54" s="6"/>
      <c r="U54" s="6"/>
    </row>
    <row r="55" spans="2:21" s="8" customFormat="1" ht="126.75" customHeight="1">
      <c r="B55" s="10" t="s">
        <v>138</v>
      </c>
      <c r="C55" s="123">
        <v>1</v>
      </c>
      <c r="D55" s="123">
        <v>1</v>
      </c>
      <c r="E55" s="125">
        <v>10</v>
      </c>
      <c r="F55" s="123">
        <v>0</v>
      </c>
      <c r="G55" s="123">
        <v>1</v>
      </c>
      <c r="H55" s="6"/>
      <c r="I55" s="6"/>
      <c r="J55" s="22"/>
      <c r="K55" s="13"/>
      <c r="L55" s="13"/>
      <c r="M55" s="13"/>
      <c r="N55" s="13"/>
      <c r="O55" s="6"/>
      <c r="P55" s="6"/>
      <c r="Q55" s="6"/>
      <c r="R55" s="6"/>
      <c r="S55" s="6"/>
      <c r="T55" s="6"/>
      <c r="U55" s="6"/>
    </row>
    <row r="56" spans="2:21" s="8" customFormat="1" ht="139.5" customHeight="1">
      <c r="B56" s="10" t="s">
        <v>139</v>
      </c>
      <c r="C56" s="123">
        <v>0</v>
      </c>
      <c r="D56" s="123">
        <v>0</v>
      </c>
      <c r="E56" s="125">
        <v>0</v>
      </c>
      <c r="F56" s="123">
        <v>0</v>
      </c>
      <c r="G56" s="123">
        <v>0</v>
      </c>
      <c r="H56" s="6"/>
      <c r="I56" s="6"/>
      <c r="J56" s="22"/>
      <c r="K56" s="13"/>
      <c r="L56" s="13"/>
      <c r="M56" s="13"/>
      <c r="N56" s="13"/>
      <c r="O56" s="6"/>
      <c r="P56" s="6"/>
      <c r="Q56" s="6"/>
      <c r="R56" s="6"/>
      <c r="S56" s="6"/>
      <c r="T56" s="6"/>
      <c r="U56" s="6"/>
    </row>
    <row r="57" spans="2:21" s="8" customFormat="1" ht="123.75" customHeight="1">
      <c r="B57" s="10" t="s">
        <v>140</v>
      </c>
      <c r="C57" s="123">
        <v>1</v>
      </c>
      <c r="D57" s="123">
        <v>1</v>
      </c>
      <c r="E57" s="125">
        <v>3</v>
      </c>
      <c r="F57" s="123">
        <v>0</v>
      </c>
      <c r="G57" s="123">
        <v>1</v>
      </c>
      <c r="H57" s="6"/>
      <c r="I57" s="6"/>
      <c r="J57" s="22"/>
      <c r="K57" s="13"/>
      <c r="L57" s="13"/>
      <c r="M57" s="13"/>
      <c r="N57" s="13"/>
      <c r="O57" s="6"/>
      <c r="P57" s="6"/>
      <c r="Q57" s="6"/>
      <c r="R57" s="6"/>
      <c r="S57" s="6"/>
      <c r="T57" s="6"/>
      <c r="U57" s="6"/>
    </row>
    <row r="58" spans="2:21" s="8" customFormat="1" ht="140.25" customHeight="1">
      <c r="B58" s="10" t="s">
        <v>141</v>
      </c>
      <c r="C58" s="123">
        <v>1</v>
      </c>
      <c r="D58" s="123">
        <v>1</v>
      </c>
      <c r="E58" s="125">
        <v>11</v>
      </c>
      <c r="F58" s="123">
        <v>0</v>
      </c>
      <c r="G58" s="123">
        <v>0</v>
      </c>
      <c r="H58" s="6"/>
      <c r="I58" s="6"/>
      <c r="J58" s="22"/>
      <c r="K58" s="13"/>
      <c r="L58" s="13"/>
      <c r="M58" s="13"/>
      <c r="N58" s="13"/>
      <c r="O58" s="6"/>
      <c r="P58" s="6"/>
      <c r="Q58" s="6"/>
      <c r="R58" s="6"/>
      <c r="S58" s="6"/>
      <c r="T58" s="6"/>
      <c r="U58" s="6"/>
    </row>
    <row r="59" spans="2:21" s="8" customFormat="1" ht="126.75" customHeight="1">
      <c r="B59" s="10" t="s">
        <v>142</v>
      </c>
      <c r="C59" s="123">
        <v>0</v>
      </c>
      <c r="D59" s="123">
        <v>0</v>
      </c>
      <c r="E59" s="125">
        <v>0</v>
      </c>
      <c r="F59" s="123">
        <v>0</v>
      </c>
      <c r="G59" s="123">
        <v>1</v>
      </c>
      <c r="H59" s="6"/>
      <c r="I59" s="6"/>
      <c r="J59" s="22"/>
      <c r="K59" s="13"/>
      <c r="L59" s="13"/>
      <c r="M59" s="13"/>
      <c r="N59" s="13"/>
      <c r="O59" s="6"/>
      <c r="P59" s="6"/>
      <c r="Q59" s="6"/>
      <c r="R59" s="6"/>
      <c r="S59" s="6"/>
      <c r="T59" s="6"/>
      <c r="U59" s="6"/>
    </row>
    <row r="60" spans="2:21" s="8" customFormat="1" ht="125.25" customHeight="1">
      <c r="B60" s="10" t="s">
        <v>143</v>
      </c>
      <c r="C60" s="123">
        <v>1</v>
      </c>
      <c r="D60" s="123">
        <v>1</v>
      </c>
      <c r="E60" s="125">
        <v>5</v>
      </c>
      <c r="F60" s="123">
        <v>0</v>
      </c>
      <c r="G60" s="123">
        <v>0</v>
      </c>
      <c r="H60" s="6"/>
      <c r="I60" s="6"/>
      <c r="J60" s="22"/>
      <c r="K60" s="13"/>
      <c r="L60" s="13"/>
      <c r="M60" s="13"/>
      <c r="N60" s="13"/>
      <c r="O60" s="6"/>
      <c r="P60" s="6"/>
      <c r="Q60" s="6"/>
      <c r="R60" s="6"/>
      <c r="S60" s="6"/>
      <c r="T60" s="6"/>
      <c r="U60" s="6"/>
    </row>
    <row r="61" spans="2:21" s="8" customFormat="1" ht="129" customHeight="1">
      <c r="B61" s="10" t="s">
        <v>144</v>
      </c>
      <c r="C61" s="123">
        <v>1</v>
      </c>
      <c r="D61" s="123">
        <v>1</v>
      </c>
      <c r="E61" s="125">
        <v>17</v>
      </c>
      <c r="F61" s="123">
        <v>0</v>
      </c>
      <c r="G61" s="123">
        <v>0</v>
      </c>
      <c r="H61" s="6"/>
      <c r="I61" s="6"/>
      <c r="J61" s="22"/>
      <c r="K61" s="13"/>
      <c r="L61" s="13"/>
      <c r="M61" s="13"/>
      <c r="N61" s="13"/>
      <c r="O61" s="6"/>
      <c r="P61" s="6"/>
      <c r="Q61" s="6"/>
      <c r="R61" s="6"/>
      <c r="S61" s="6"/>
      <c r="T61" s="6"/>
      <c r="U61" s="6"/>
    </row>
    <row r="62" spans="2:21" s="8" customFormat="1" ht="144" customHeight="1">
      <c r="B62" s="10" t="s">
        <v>145</v>
      </c>
      <c r="C62" s="123">
        <v>0</v>
      </c>
      <c r="D62" s="123">
        <v>0</v>
      </c>
      <c r="E62" s="125">
        <v>0</v>
      </c>
      <c r="F62" s="123">
        <v>0</v>
      </c>
      <c r="G62" s="123">
        <v>0</v>
      </c>
      <c r="H62" s="6"/>
      <c r="I62" s="6"/>
      <c r="J62" s="22"/>
      <c r="K62" s="13"/>
      <c r="L62" s="13"/>
      <c r="M62" s="13"/>
      <c r="N62" s="13"/>
      <c r="O62" s="6"/>
      <c r="P62" s="6"/>
      <c r="Q62" s="6"/>
      <c r="R62" s="6"/>
      <c r="S62" s="6"/>
      <c r="T62" s="6"/>
      <c r="U62" s="6"/>
    </row>
    <row r="63" spans="2:21" s="8" customFormat="1" ht="93.75" customHeight="1">
      <c r="B63" s="10" t="s">
        <v>148</v>
      </c>
      <c r="C63" s="144">
        <v>1</v>
      </c>
      <c r="D63" s="144">
        <v>1</v>
      </c>
      <c r="E63" s="145">
        <v>14</v>
      </c>
      <c r="F63" s="146">
        <v>0</v>
      </c>
      <c r="G63" s="144">
        <v>1</v>
      </c>
      <c r="H63" s="6"/>
      <c r="I63" s="6"/>
      <c r="J63" s="22"/>
      <c r="K63" s="13"/>
      <c r="L63" s="13"/>
      <c r="M63" s="13"/>
      <c r="N63" s="13"/>
      <c r="O63" s="6"/>
      <c r="P63" s="6"/>
      <c r="Q63" s="6"/>
      <c r="R63" s="6"/>
      <c r="S63" s="6"/>
      <c r="T63" s="6"/>
      <c r="U63" s="6"/>
    </row>
    <row r="64" spans="2:21" s="8" customFormat="1" ht="129" customHeight="1">
      <c r="B64" s="10" t="s">
        <v>149</v>
      </c>
      <c r="C64" s="144">
        <v>0</v>
      </c>
      <c r="D64" s="144">
        <v>0</v>
      </c>
      <c r="E64" s="145">
        <v>0</v>
      </c>
      <c r="F64" s="146">
        <v>0</v>
      </c>
      <c r="G64" s="144">
        <v>0</v>
      </c>
      <c r="H64" s="6"/>
      <c r="I64" s="6"/>
      <c r="J64" s="22"/>
      <c r="K64" s="13"/>
      <c r="L64" s="13"/>
      <c r="M64" s="13"/>
      <c r="N64" s="13"/>
      <c r="O64" s="6"/>
      <c r="P64" s="6"/>
      <c r="Q64" s="6"/>
      <c r="R64" s="6"/>
      <c r="S64" s="6"/>
      <c r="T64" s="6"/>
      <c r="U64" s="6"/>
    </row>
    <row r="65" spans="2:21" s="8" customFormat="1" ht="124.5" customHeight="1">
      <c r="B65" s="10" t="s">
        <v>150</v>
      </c>
      <c r="C65" s="144">
        <v>0</v>
      </c>
      <c r="D65" s="144">
        <v>0</v>
      </c>
      <c r="E65" s="145">
        <v>0</v>
      </c>
      <c r="F65" s="146">
        <v>0</v>
      </c>
      <c r="G65" s="144">
        <v>0</v>
      </c>
      <c r="H65" s="6"/>
      <c r="I65" s="6"/>
      <c r="J65" s="22"/>
      <c r="K65" s="13"/>
      <c r="L65" s="13"/>
      <c r="M65" s="13"/>
      <c r="N65" s="13"/>
      <c r="O65" s="6"/>
      <c r="P65" s="6"/>
      <c r="Q65" s="6"/>
      <c r="R65" s="6"/>
      <c r="S65" s="6"/>
      <c r="T65" s="6"/>
      <c r="U65" s="6"/>
    </row>
    <row r="66" spans="2:21" s="8" customFormat="1" ht="126.75" customHeight="1">
      <c r="B66" s="10" t="s">
        <v>151</v>
      </c>
      <c r="C66" s="144">
        <v>1</v>
      </c>
      <c r="D66" s="144">
        <v>1</v>
      </c>
      <c r="E66" s="145">
        <v>29</v>
      </c>
      <c r="F66" s="146">
        <v>0</v>
      </c>
      <c r="G66" s="144">
        <v>1</v>
      </c>
      <c r="H66" s="6"/>
      <c r="I66" s="6"/>
      <c r="J66" s="22"/>
      <c r="K66" s="13"/>
      <c r="L66" s="13"/>
      <c r="M66" s="13"/>
      <c r="N66" s="13"/>
      <c r="O66" s="6"/>
      <c r="P66" s="6"/>
      <c r="Q66" s="6"/>
      <c r="R66" s="6"/>
      <c r="S66" s="6"/>
      <c r="T66" s="6"/>
      <c r="U66" s="6"/>
    </row>
    <row r="67" spans="2:21" s="8" customFormat="1" ht="123" customHeight="1">
      <c r="B67" s="10" t="s">
        <v>152</v>
      </c>
      <c r="C67" s="144">
        <v>0</v>
      </c>
      <c r="D67" s="144">
        <v>0</v>
      </c>
      <c r="E67" s="145">
        <v>0</v>
      </c>
      <c r="F67" s="146">
        <v>0</v>
      </c>
      <c r="G67" s="144">
        <v>0</v>
      </c>
      <c r="H67" s="6"/>
      <c r="I67" s="6"/>
      <c r="J67" s="22"/>
      <c r="K67" s="13"/>
      <c r="L67" s="13"/>
      <c r="M67" s="13"/>
      <c r="N67" s="13"/>
      <c r="O67" s="6"/>
      <c r="P67" s="6"/>
      <c r="Q67" s="6"/>
      <c r="R67" s="6"/>
      <c r="S67" s="6"/>
      <c r="T67" s="6"/>
      <c r="U67" s="6"/>
    </row>
    <row r="68" spans="2:21" s="8" customFormat="1" ht="126" customHeight="1">
      <c r="B68" s="10" t="s">
        <v>153</v>
      </c>
      <c r="C68" s="144">
        <v>1</v>
      </c>
      <c r="D68" s="144">
        <v>1</v>
      </c>
      <c r="E68" s="145">
        <v>3</v>
      </c>
      <c r="F68" s="146">
        <v>0</v>
      </c>
      <c r="G68" s="144">
        <v>1</v>
      </c>
      <c r="H68" s="6"/>
      <c r="I68" s="6"/>
      <c r="J68" s="22"/>
      <c r="K68" s="13"/>
      <c r="L68" s="13"/>
      <c r="M68" s="13"/>
      <c r="N68" s="13"/>
      <c r="O68" s="6"/>
      <c r="P68" s="6"/>
      <c r="Q68" s="6"/>
      <c r="R68" s="6"/>
      <c r="S68" s="6"/>
      <c r="T68" s="6"/>
      <c r="U68" s="6"/>
    </row>
    <row r="69" spans="2:21" s="8" customFormat="1" ht="126.75" customHeight="1">
      <c r="B69" s="10" t="s">
        <v>154</v>
      </c>
      <c r="C69" s="144">
        <v>0</v>
      </c>
      <c r="D69" s="144">
        <v>0</v>
      </c>
      <c r="E69" s="145">
        <v>0</v>
      </c>
      <c r="F69" s="146">
        <v>0</v>
      </c>
      <c r="G69" s="144">
        <v>0</v>
      </c>
      <c r="H69" s="6"/>
      <c r="I69" s="6"/>
      <c r="J69" s="22"/>
      <c r="K69" s="13"/>
      <c r="L69" s="13"/>
      <c r="M69" s="13"/>
      <c r="N69" s="13"/>
      <c r="O69" s="6"/>
      <c r="P69" s="6"/>
      <c r="Q69" s="6"/>
      <c r="R69" s="6"/>
      <c r="S69" s="6"/>
      <c r="T69" s="6"/>
      <c r="U69" s="6"/>
    </row>
    <row r="70" spans="2:21" s="8" customFormat="1" ht="21" customHeight="1">
      <c r="B70" s="23" t="s">
        <v>5</v>
      </c>
      <c r="C70" s="27">
        <f>SUM(C54:C69)</f>
        <v>9</v>
      </c>
      <c r="D70" s="27">
        <f>SUM(D54:D69)</f>
        <v>9</v>
      </c>
      <c r="E70" s="27">
        <f>SUM(E54:E69)</f>
        <v>122</v>
      </c>
      <c r="F70" s="27">
        <f>SUM(F54:F69)</f>
        <v>0</v>
      </c>
      <c r="G70" s="27">
        <f>SUM(G54:G69)</f>
        <v>7</v>
      </c>
      <c r="H70" s="6"/>
      <c r="I70" s="6"/>
      <c r="J70" s="22"/>
      <c r="K70" s="13"/>
      <c r="L70" s="13"/>
      <c r="M70" s="13"/>
      <c r="N70" s="13"/>
      <c r="O70" s="6"/>
      <c r="P70" s="6"/>
      <c r="Q70" s="6"/>
      <c r="R70" s="6"/>
      <c r="S70" s="6"/>
      <c r="T70" s="6"/>
      <c r="U70" s="6"/>
    </row>
    <row r="71" spans="3:21" s="8" customFormat="1" ht="21" customHeight="1">
      <c r="C71" s="28"/>
      <c r="D71" s="28"/>
      <c r="E71" s="28"/>
      <c r="F71" s="20"/>
      <c r="G71" s="21"/>
      <c r="H71" s="22"/>
      <c r="I71" s="6"/>
      <c r="J71" s="22"/>
      <c r="K71" s="13"/>
      <c r="L71" s="13"/>
      <c r="M71" s="13"/>
      <c r="N71" s="13"/>
      <c r="O71" s="6"/>
      <c r="P71" s="6"/>
      <c r="Q71" s="6"/>
      <c r="R71" s="6"/>
      <c r="S71" s="6"/>
      <c r="T71" s="6"/>
      <c r="U71" s="6"/>
    </row>
    <row r="72" spans="3:23" s="8" customFormat="1" ht="21.75" customHeight="1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13"/>
      <c r="Q72" s="6"/>
      <c r="R72" s="6"/>
      <c r="S72" s="6"/>
      <c r="T72" s="6"/>
      <c r="U72" s="6"/>
      <c r="V72" s="6"/>
      <c r="W72" s="6"/>
    </row>
    <row r="73" spans="2:23" s="8" customFormat="1" ht="21" customHeight="1">
      <c r="B73" s="6" t="s">
        <v>112</v>
      </c>
      <c r="C73" s="20"/>
      <c r="D73" s="20"/>
      <c r="E73" s="20"/>
      <c r="F73" s="20"/>
      <c r="G73" s="20"/>
      <c r="H73" s="20"/>
      <c r="I73" s="21"/>
      <c r="J73" s="22"/>
      <c r="K73" s="6"/>
      <c r="L73" s="22"/>
      <c r="M73" s="13"/>
      <c r="N73" s="13"/>
      <c r="O73" s="13"/>
      <c r="P73" s="13"/>
      <c r="Q73" s="6"/>
      <c r="R73" s="6"/>
      <c r="S73" s="6"/>
      <c r="T73" s="6"/>
      <c r="U73" s="6"/>
      <c r="V73" s="6"/>
      <c r="W73" s="6"/>
    </row>
    <row r="74" spans="2:23" s="8" customFormat="1" ht="21" customHeight="1">
      <c r="B74" s="6"/>
      <c r="C74" s="20"/>
      <c r="D74" s="20"/>
      <c r="E74" s="20"/>
      <c r="F74" s="20"/>
      <c r="G74" s="20"/>
      <c r="H74" s="20"/>
      <c r="I74" s="21"/>
      <c r="J74" s="22"/>
      <c r="K74" s="6"/>
      <c r="L74" s="22"/>
      <c r="M74" s="13"/>
      <c r="N74" s="13"/>
      <c r="O74" s="13"/>
      <c r="P74" s="13"/>
      <c r="Q74" s="6"/>
      <c r="R74" s="6"/>
      <c r="S74" s="6"/>
      <c r="T74" s="6"/>
      <c r="U74" s="6"/>
      <c r="V74" s="6"/>
      <c r="W74" s="6"/>
    </row>
    <row r="75" spans="2:23" s="8" customFormat="1" ht="39" customHeight="1">
      <c r="B75" s="187" t="s">
        <v>1</v>
      </c>
      <c r="C75" s="250" t="s">
        <v>20</v>
      </c>
      <c r="D75" s="251"/>
      <c r="E75" s="251"/>
      <c r="F75" s="251"/>
      <c r="G75" s="251"/>
      <c r="H75" s="252"/>
      <c r="I75" s="21"/>
      <c r="J75" s="22"/>
      <c r="K75" s="6"/>
      <c r="L75" s="22"/>
      <c r="M75" s="13"/>
      <c r="N75" s="13"/>
      <c r="O75" s="13"/>
      <c r="P75" s="13"/>
      <c r="Q75" s="6"/>
      <c r="R75" s="6"/>
      <c r="S75" s="6"/>
      <c r="T75" s="6"/>
      <c r="U75" s="6"/>
      <c r="V75" s="6"/>
      <c r="W75" s="6"/>
    </row>
    <row r="76" spans="2:23" s="8" customFormat="1" ht="51" customHeight="1">
      <c r="B76" s="249"/>
      <c r="C76" s="253" t="s">
        <v>21</v>
      </c>
      <c r="D76" s="253"/>
      <c r="E76" s="253"/>
      <c r="F76" s="256" t="s">
        <v>22</v>
      </c>
      <c r="G76" s="257"/>
      <c r="H76" s="257" t="s">
        <v>23</v>
      </c>
      <c r="I76" s="21"/>
      <c r="J76" s="22"/>
      <c r="K76" s="6"/>
      <c r="L76" s="22"/>
      <c r="M76" s="13"/>
      <c r="N76" s="13"/>
      <c r="O76" s="13"/>
      <c r="P76" s="13"/>
      <c r="Q76" s="6"/>
      <c r="R76" s="6"/>
      <c r="S76" s="6"/>
      <c r="T76" s="6"/>
      <c r="U76" s="6"/>
      <c r="V76" s="6"/>
      <c r="W76" s="6"/>
    </row>
    <row r="77" spans="2:23" s="8" customFormat="1" ht="120" customHeight="1">
      <c r="B77" s="249"/>
      <c r="C77" s="108" t="s">
        <v>24</v>
      </c>
      <c r="D77" s="108" t="s">
        <v>25</v>
      </c>
      <c r="E77" s="9" t="s">
        <v>26</v>
      </c>
      <c r="F77" s="9" t="s">
        <v>27</v>
      </c>
      <c r="G77" s="9" t="s">
        <v>26</v>
      </c>
      <c r="H77" s="257"/>
      <c r="I77" s="21"/>
      <c r="J77" s="22"/>
      <c r="K77" s="6"/>
      <c r="L77" s="22"/>
      <c r="M77" s="13"/>
      <c r="N77" s="13"/>
      <c r="O77" s="13"/>
      <c r="P77" s="13"/>
      <c r="Q77" s="6"/>
      <c r="R77" s="6"/>
      <c r="S77" s="6"/>
      <c r="T77" s="6"/>
      <c r="U77" s="6"/>
      <c r="V77" s="6"/>
      <c r="W77" s="6"/>
    </row>
    <row r="78" spans="2:23" s="8" customFormat="1" ht="120" customHeight="1">
      <c r="B78" s="45" t="s">
        <v>137</v>
      </c>
      <c r="C78" s="123">
        <v>37</v>
      </c>
      <c r="D78" s="123">
        <v>37</v>
      </c>
      <c r="E78" s="147">
        <v>24</v>
      </c>
      <c r="F78" s="148">
        <v>13</v>
      </c>
      <c r="G78" s="148">
        <v>6</v>
      </c>
      <c r="H78" s="149">
        <v>0</v>
      </c>
      <c r="I78" s="21"/>
      <c r="J78" s="22"/>
      <c r="K78" s="6"/>
      <c r="L78" s="22"/>
      <c r="M78" s="13"/>
      <c r="N78" s="13"/>
      <c r="O78" s="13"/>
      <c r="P78" s="13"/>
      <c r="Q78" s="6"/>
      <c r="R78" s="6"/>
      <c r="S78" s="6"/>
      <c r="T78" s="6"/>
      <c r="U78" s="6"/>
      <c r="V78" s="6"/>
      <c r="W78" s="6"/>
    </row>
    <row r="79" spans="2:23" s="8" customFormat="1" ht="120" customHeight="1">
      <c r="B79" s="45" t="s">
        <v>138</v>
      </c>
      <c r="C79" s="123">
        <v>15</v>
      </c>
      <c r="D79" s="123">
        <v>15</v>
      </c>
      <c r="E79" s="147">
        <v>9</v>
      </c>
      <c r="F79" s="148">
        <v>1</v>
      </c>
      <c r="G79" s="148">
        <v>1</v>
      </c>
      <c r="H79" s="149">
        <v>0</v>
      </c>
      <c r="I79" s="21"/>
      <c r="J79" s="22"/>
      <c r="K79" s="6"/>
      <c r="L79" s="22"/>
      <c r="M79" s="13"/>
      <c r="N79" s="13"/>
      <c r="O79" s="13"/>
      <c r="P79" s="13"/>
      <c r="Q79" s="6"/>
      <c r="R79" s="6"/>
      <c r="S79" s="6"/>
      <c r="T79" s="6"/>
      <c r="U79" s="6"/>
      <c r="V79" s="6"/>
      <c r="W79" s="6"/>
    </row>
    <row r="80" spans="2:23" s="8" customFormat="1" ht="120" customHeight="1">
      <c r="B80" s="45" t="s">
        <v>139</v>
      </c>
      <c r="C80" s="123">
        <v>3</v>
      </c>
      <c r="D80" s="123">
        <v>3</v>
      </c>
      <c r="E80" s="147">
        <v>2</v>
      </c>
      <c r="F80" s="148">
        <v>1</v>
      </c>
      <c r="G80" s="148">
        <v>1</v>
      </c>
      <c r="H80" s="149">
        <v>0</v>
      </c>
      <c r="I80" s="21"/>
      <c r="J80" s="22"/>
      <c r="K80" s="6"/>
      <c r="L80" s="22"/>
      <c r="M80" s="13"/>
      <c r="N80" s="13"/>
      <c r="O80" s="13"/>
      <c r="P80" s="13"/>
      <c r="Q80" s="6"/>
      <c r="R80" s="6"/>
      <c r="S80" s="6"/>
      <c r="T80" s="6"/>
      <c r="U80" s="6"/>
      <c r="V80" s="6"/>
      <c r="W80" s="6"/>
    </row>
    <row r="81" spans="2:23" s="8" customFormat="1" ht="120" customHeight="1">
      <c r="B81" s="45" t="s">
        <v>140</v>
      </c>
      <c r="C81" s="123">
        <v>6</v>
      </c>
      <c r="D81" s="123">
        <v>6</v>
      </c>
      <c r="E81" s="147">
        <v>2</v>
      </c>
      <c r="F81" s="148">
        <v>1</v>
      </c>
      <c r="G81" s="148">
        <v>1</v>
      </c>
      <c r="H81" s="149">
        <v>0</v>
      </c>
      <c r="I81" s="21"/>
      <c r="J81" s="22"/>
      <c r="K81" s="6"/>
      <c r="L81" s="22"/>
      <c r="M81" s="13"/>
      <c r="N81" s="13"/>
      <c r="O81" s="13"/>
      <c r="P81" s="13"/>
      <c r="Q81" s="6"/>
      <c r="R81" s="6"/>
      <c r="S81" s="6"/>
      <c r="T81" s="6"/>
      <c r="U81" s="6"/>
      <c r="V81" s="6"/>
      <c r="W81" s="6"/>
    </row>
    <row r="82" spans="2:23" s="8" customFormat="1" ht="120" customHeight="1">
      <c r="B82" s="45" t="s">
        <v>141</v>
      </c>
      <c r="C82" s="123">
        <v>11</v>
      </c>
      <c r="D82" s="123">
        <v>11</v>
      </c>
      <c r="E82" s="147">
        <v>11</v>
      </c>
      <c r="F82" s="148">
        <v>2</v>
      </c>
      <c r="G82" s="148">
        <v>2</v>
      </c>
      <c r="H82" s="149">
        <v>2</v>
      </c>
      <c r="I82" s="21"/>
      <c r="J82" s="22"/>
      <c r="K82" s="6"/>
      <c r="L82" s="22"/>
      <c r="M82" s="13"/>
      <c r="N82" s="13"/>
      <c r="O82" s="13"/>
      <c r="P82" s="13"/>
      <c r="Q82" s="6"/>
      <c r="R82" s="6"/>
      <c r="S82" s="6"/>
      <c r="T82" s="6"/>
      <c r="U82" s="6"/>
      <c r="V82" s="6"/>
      <c r="W82" s="6"/>
    </row>
    <row r="83" spans="2:23" s="8" customFormat="1" ht="120" customHeight="1">
      <c r="B83" s="45" t="s">
        <v>142</v>
      </c>
      <c r="C83" s="123">
        <v>7</v>
      </c>
      <c r="D83" s="123">
        <v>2</v>
      </c>
      <c r="E83" s="147">
        <v>7</v>
      </c>
      <c r="F83" s="148">
        <v>11</v>
      </c>
      <c r="G83" s="148">
        <v>11</v>
      </c>
      <c r="H83" s="149">
        <v>0</v>
      </c>
      <c r="I83" s="21"/>
      <c r="J83" s="22"/>
      <c r="K83" s="6"/>
      <c r="L83" s="22"/>
      <c r="M83" s="13"/>
      <c r="N83" s="13"/>
      <c r="O83" s="13"/>
      <c r="P83" s="13"/>
      <c r="Q83" s="6"/>
      <c r="R83" s="6"/>
      <c r="S83" s="6"/>
      <c r="T83" s="6"/>
      <c r="U83" s="6"/>
      <c r="V83" s="6"/>
      <c r="W83" s="6"/>
    </row>
    <row r="84" spans="2:23" s="8" customFormat="1" ht="120" customHeight="1">
      <c r="B84" s="45" t="s">
        <v>143</v>
      </c>
      <c r="C84" s="123">
        <v>4</v>
      </c>
      <c r="D84" s="123">
        <v>4</v>
      </c>
      <c r="E84" s="147">
        <v>4</v>
      </c>
      <c r="F84" s="148">
        <v>2</v>
      </c>
      <c r="G84" s="148">
        <v>2</v>
      </c>
      <c r="H84" s="149">
        <v>0</v>
      </c>
      <c r="I84" s="21"/>
      <c r="J84" s="22"/>
      <c r="K84" s="6"/>
      <c r="L84" s="22"/>
      <c r="M84" s="13"/>
      <c r="N84" s="13"/>
      <c r="O84" s="13"/>
      <c r="P84" s="13"/>
      <c r="Q84" s="6"/>
      <c r="R84" s="6"/>
      <c r="S84" s="6"/>
      <c r="T84" s="6"/>
      <c r="U84" s="6"/>
      <c r="V84" s="6"/>
      <c r="W84" s="6"/>
    </row>
    <row r="85" spans="2:23" s="8" customFormat="1" ht="120" customHeight="1">
      <c r="B85" s="45" t="s">
        <v>144</v>
      </c>
      <c r="C85" s="123">
        <v>15</v>
      </c>
      <c r="D85" s="123">
        <v>15</v>
      </c>
      <c r="E85" s="147">
        <v>14</v>
      </c>
      <c r="F85" s="148">
        <v>5</v>
      </c>
      <c r="G85" s="148">
        <v>3</v>
      </c>
      <c r="H85" s="149">
        <v>0</v>
      </c>
      <c r="I85" s="21"/>
      <c r="J85" s="22"/>
      <c r="K85" s="6"/>
      <c r="L85" s="22"/>
      <c r="M85" s="13"/>
      <c r="N85" s="13"/>
      <c r="O85" s="13"/>
      <c r="P85" s="13"/>
      <c r="Q85" s="6"/>
      <c r="R85" s="6"/>
      <c r="S85" s="6"/>
      <c r="T85" s="6"/>
      <c r="U85" s="6"/>
      <c r="V85" s="6"/>
      <c r="W85" s="6"/>
    </row>
    <row r="86" spans="2:23" s="8" customFormat="1" ht="120" customHeight="1">
      <c r="B86" s="45" t="s">
        <v>145</v>
      </c>
      <c r="C86" s="123">
        <v>4</v>
      </c>
      <c r="D86" s="123">
        <v>4</v>
      </c>
      <c r="E86" s="147">
        <v>1</v>
      </c>
      <c r="F86" s="148">
        <v>1</v>
      </c>
      <c r="G86" s="148">
        <v>1</v>
      </c>
      <c r="H86" s="149">
        <v>1</v>
      </c>
      <c r="I86" s="21"/>
      <c r="J86" s="22"/>
      <c r="K86" s="6"/>
      <c r="L86" s="22"/>
      <c r="M86" s="13"/>
      <c r="N86" s="13"/>
      <c r="O86" s="13"/>
      <c r="P86" s="13"/>
      <c r="Q86" s="6"/>
      <c r="R86" s="6"/>
      <c r="S86" s="6"/>
      <c r="T86" s="6"/>
      <c r="U86" s="6"/>
      <c r="V86" s="6"/>
      <c r="W86" s="6"/>
    </row>
    <row r="87" spans="2:23" s="8" customFormat="1" ht="108.75" customHeight="1">
      <c r="B87" s="10" t="s">
        <v>148</v>
      </c>
      <c r="C87" s="123">
        <v>18</v>
      </c>
      <c r="D87" s="147">
        <v>14</v>
      </c>
      <c r="E87" s="148">
        <v>14</v>
      </c>
      <c r="F87" s="148">
        <v>3</v>
      </c>
      <c r="G87" s="148">
        <v>3</v>
      </c>
      <c r="H87" s="149">
        <v>0</v>
      </c>
      <c r="I87" s="21"/>
      <c r="J87" s="22"/>
      <c r="K87" s="6"/>
      <c r="L87" s="22"/>
      <c r="M87" s="13"/>
      <c r="N87" s="13"/>
      <c r="O87" s="13"/>
      <c r="P87" s="13"/>
      <c r="Q87" s="6"/>
      <c r="R87" s="6"/>
      <c r="S87" s="6"/>
      <c r="T87" s="6"/>
      <c r="U87" s="6"/>
      <c r="V87" s="6"/>
      <c r="W87" s="6"/>
    </row>
    <row r="88" spans="2:23" s="8" customFormat="1" ht="120" customHeight="1">
      <c r="B88" s="10" t="s">
        <v>149</v>
      </c>
      <c r="C88" s="123">
        <v>9</v>
      </c>
      <c r="D88" s="147">
        <v>9</v>
      </c>
      <c r="E88" s="148">
        <v>7</v>
      </c>
      <c r="F88" s="148">
        <v>3</v>
      </c>
      <c r="G88" s="148">
        <v>1</v>
      </c>
      <c r="H88" s="149">
        <v>1</v>
      </c>
      <c r="I88" s="21"/>
      <c r="J88" s="22"/>
      <c r="K88" s="6"/>
      <c r="L88" s="22"/>
      <c r="M88" s="13"/>
      <c r="N88" s="13"/>
      <c r="O88" s="13"/>
      <c r="P88" s="13"/>
      <c r="Q88" s="6"/>
      <c r="R88" s="6"/>
      <c r="S88" s="6"/>
      <c r="T88" s="6"/>
      <c r="U88" s="6"/>
      <c r="V88" s="6"/>
      <c r="W88" s="6"/>
    </row>
    <row r="89" spans="2:23" s="8" customFormat="1" ht="120" customHeight="1">
      <c r="B89" s="10" t="s">
        <v>150</v>
      </c>
      <c r="C89" s="123">
        <v>4</v>
      </c>
      <c r="D89" s="147">
        <v>1</v>
      </c>
      <c r="E89" s="148">
        <v>1</v>
      </c>
      <c r="F89" s="148">
        <v>1</v>
      </c>
      <c r="G89" s="148">
        <v>1</v>
      </c>
      <c r="H89" s="149">
        <v>0</v>
      </c>
      <c r="I89" s="21"/>
      <c r="J89" s="22"/>
      <c r="K89" s="6"/>
      <c r="L89" s="22"/>
      <c r="M89" s="13"/>
      <c r="N89" s="13"/>
      <c r="O89" s="13"/>
      <c r="P89" s="13"/>
      <c r="Q89" s="6"/>
      <c r="R89" s="6"/>
      <c r="S89" s="6"/>
      <c r="T89" s="6"/>
      <c r="U89" s="6"/>
      <c r="V89" s="6"/>
      <c r="W89" s="6"/>
    </row>
    <row r="90" spans="2:23" s="8" customFormat="1" ht="120" customHeight="1">
      <c r="B90" s="10" t="s">
        <v>151</v>
      </c>
      <c r="C90" s="123">
        <v>27</v>
      </c>
      <c r="D90" s="147">
        <v>12</v>
      </c>
      <c r="E90" s="148">
        <v>27</v>
      </c>
      <c r="F90" s="148">
        <v>8</v>
      </c>
      <c r="G90" s="148">
        <v>2</v>
      </c>
      <c r="H90" s="149">
        <v>0</v>
      </c>
      <c r="I90" s="21"/>
      <c r="J90" s="22"/>
      <c r="K90" s="6"/>
      <c r="L90" s="22"/>
      <c r="M90" s="13"/>
      <c r="N90" s="13"/>
      <c r="O90" s="13"/>
      <c r="P90" s="13"/>
      <c r="Q90" s="6"/>
      <c r="R90" s="6"/>
      <c r="S90" s="6"/>
      <c r="T90" s="6"/>
      <c r="U90" s="6"/>
      <c r="V90" s="6"/>
      <c r="W90" s="6"/>
    </row>
    <row r="91" spans="2:23" s="8" customFormat="1" ht="120" customHeight="1">
      <c r="B91" s="10" t="s">
        <v>152</v>
      </c>
      <c r="C91" s="123">
        <v>5</v>
      </c>
      <c r="D91" s="147">
        <v>5</v>
      </c>
      <c r="E91" s="148">
        <v>3</v>
      </c>
      <c r="F91" s="148">
        <v>1</v>
      </c>
      <c r="G91" s="148">
        <v>1</v>
      </c>
      <c r="H91" s="149">
        <v>0</v>
      </c>
      <c r="I91" s="21"/>
      <c r="J91" s="22"/>
      <c r="K91" s="6"/>
      <c r="L91" s="22"/>
      <c r="M91" s="13"/>
      <c r="N91" s="13"/>
      <c r="O91" s="13"/>
      <c r="P91" s="13"/>
      <c r="Q91" s="6"/>
      <c r="R91" s="6"/>
      <c r="S91" s="6"/>
      <c r="T91" s="6"/>
      <c r="U91" s="6"/>
      <c r="V91" s="6"/>
      <c r="W91" s="6"/>
    </row>
    <row r="92" spans="2:23" s="8" customFormat="1" ht="120" customHeight="1">
      <c r="B92" s="10" t="s">
        <v>153</v>
      </c>
      <c r="C92" s="123">
        <v>5</v>
      </c>
      <c r="D92" s="147">
        <v>3</v>
      </c>
      <c r="E92" s="148">
        <v>2</v>
      </c>
      <c r="F92" s="148">
        <v>1</v>
      </c>
      <c r="G92" s="148">
        <v>1</v>
      </c>
      <c r="H92" s="149">
        <v>0</v>
      </c>
      <c r="I92" s="21"/>
      <c r="J92" s="22"/>
      <c r="K92" s="6"/>
      <c r="L92" s="22"/>
      <c r="M92" s="13"/>
      <c r="N92" s="13"/>
      <c r="O92" s="13"/>
      <c r="P92" s="13"/>
      <c r="Q92" s="6"/>
      <c r="R92" s="6"/>
      <c r="S92" s="6"/>
      <c r="T92" s="6"/>
      <c r="U92" s="6"/>
      <c r="V92" s="6"/>
      <c r="W92" s="6"/>
    </row>
    <row r="93" spans="2:23" s="8" customFormat="1" ht="120" customHeight="1">
      <c r="B93" s="10" t="s">
        <v>154</v>
      </c>
      <c r="C93" s="123">
        <v>4</v>
      </c>
      <c r="D93" s="147">
        <v>2</v>
      </c>
      <c r="E93" s="148">
        <v>1</v>
      </c>
      <c r="F93" s="148">
        <v>1</v>
      </c>
      <c r="G93" s="148">
        <v>1</v>
      </c>
      <c r="H93" s="149">
        <v>1</v>
      </c>
      <c r="I93" s="21"/>
      <c r="J93" s="22"/>
      <c r="K93" s="6"/>
      <c r="L93" s="22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</row>
    <row r="94" spans="2:23" s="8" customFormat="1" ht="21" customHeight="1">
      <c r="B94" s="23" t="s">
        <v>5</v>
      </c>
      <c r="C94" s="30">
        <f aca="true" t="shared" si="1" ref="C94:H94">SUM(C78:C93)</f>
        <v>174</v>
      </c>
      <c r="D94" s="33">
        <f t="shared" si="1"/>
        <v>143</v>
      </c>
      <c r="E94" s="33">
        <f t="shared" si="1"/>
        <v>129</v>
      </c>
      <c r="F94" s="11">
        <f t="shared" si="1"/>
        <v>55</v>
      </c>
      <c r="G94" s="33">
        <f t="shared" si="1"/>
        <v>38</v>
      </c>
      <c r="H94" s="32">
        <f t="shared" si="1"/>
        <v>5</v>
      </c>
      <c r="I94" s="21"/>
      <c r="J94" s="22"/>
      <c r="K94" s="6"/>
      <c r="L94" s="22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</row>
    <row r="95" spans="2:26" s="8" customFormat="1" ht="18" customHeight="1">
      <c r="B95" s="15"/>
      <c r="C95" s="21"/>
      <c r="D95" s="21"/>
      <c r="E95" s="21"/>
      <c r="F95" s="21"/>
      <c r="G95" s="16"/>
      <c r="H95" s="21"/>
      <c r="I95" s="22"/>
      <c r="J95" s="22"/>
      <c r="K95" s="6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34"/>
      <c r="Y95" s="35"/>
      <c r="Z95" s="34"/>
    </row>
    <row r="96" spans="2:23" s="8" customFormat="1" ht="18.75" customHeight="1">
      <c r="B96" s="15"/>
      <c r="C96" s="21"/>
      <c r="D96" s="21"/>
      <c r="E96" s="21"/>
      <c r="F96" s="21"/>
      <c r="G96" s="16"/>
      <c r="H96" s="21"/>
      <c r="I96" s="22"/>
      <c r="J96" s="22"/>
      <c r="K96" s="3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2:23" s="8" customFormat="1" ht="16.5">
      <c r="B97" s="6" t="s">
        <v>12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s="8" customFormat="1" ht="34.5" customHeight="1" thickBot="1">
      <c r="B98" s="195" t="s">
        <v>1</v>
      </c>
      <c r="C98" s="238" t="s">
        <v>29</v>
      </c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38"/>
      <c r="O98" s="38"/>
      <c r="P98" s="39"/>
      <c r="Q98" s="39"/>
      <c r="R98" s="38"/>
      <c r="S98" s="38"/>
      <c r="T98" s="38"/>
      <c r="U98" s="40"/>
      <c r="V98" s="40"/>
      <c r="W98" s="40"/>
    </row>
    <row r="99" spans="2:21" s="8" customFormat="1" ht="103.5" customHeight="1">
      <c r="B99" s="197"/>
      <c r="C99" s="240" t="s">
        <v>30</v>
      </c>
      <c r="D99" s="241"/>
      <c r="E99" s="242"/>
      <c r="F99" s="240" t="s">
        <v>31</v>
      </c>
      <c r="G99" s="241"/>
      <c r="H99" s="242"/>
      <c r="I99" s="240" t="s">
        <v>32</v>
      </c>
      <c r="J99" s="242"/>
      <c r="K99" s="243" t="s">
        <v>33</v>
      </c>
      <c r="L99" s="244"/>
      <c r="M99" s="41" t="s">
        <v>99</v>
      </c>
      <c r="N99" s="6"/>
      <c r="P99" s="42"/>
      <c r="Q99" s="42"/>
      <c r="R99" s="40"/>
      <c r="S99" s="40"/>
      <c r="T99" s="40"/>
      <c r="U99" s="40"/>
    </row>
    <row r="100" spans="2:21" s="8" customFormat="1" ht="26.25" customHeight="1">
      <c r="B100" s="197"/>
      <c r="C100" s="231" t="s">
        <v>5</v>
      </c>
      <c r="D100" s="247" t="s">
        <v>34</v>
      </c>
      <c r="E100" s="234"/>
      <c r="F100" s="231" t="s">
        <v>122</v>
      </c>
      <c r="G100" s="233" t="s">
        <v>34</v>
      </c>
      <c r="H100" s="234"/>
      <c r="I100" s="231" t="s">
        <v>5</v>
      </c>
      <c r="J100" s="235" t="s">
        <v>35</v>
      </c>
      <c r="K100" s="231" t="s">
        <v>5</v>
      </c>
      <c r="L100" s="254" t="s">
        <v>36</v>
      </c>
      <c r="M100" s="245" t="s">
        <v>5</v>
      </c>
      <c r="N100" s="40"/>
      <c r="R100" s="40"/>
      <c r="S100" s="40"/>
      <c r="T100" s="40"/>
      <c r="U100" s="40"/>
    </row>
    <row r="101" spans="2:21" s="8" customFormat="1" ht="78.75" customHeight="1" thickBot="1">
      <c r="B101" s="197"/>
      <c r="C101" s="232"/>
      <c r="D101" s="87" t="s">
        <v>37</v>
      </c>
      <c r="E101" s="88" t="s">
        <v>38</v>
      </c>
      <c r="F101" s="232"/>
      <c r="G101" s="87" t="s">
        <v>37</v>
      </c>
      <c r="H101" s="88" t="s">
        <v>38</v>
      </c>
      <c r="I101" s="232"/>
      <c r="J101" s="236"/>
      <c r="K101" s="232"/>
      <c r="L101" s="255"/>
      <c r="M101" s="246"/>
      <c r="N101" s="43"/>
      <c r="O101" s="44"/>
      <c r="P101" s="43"/>
      <c r="Q101" s="43"/>
      <c r="R101" s="44"/>
      <c r="S101" s="43"/>
      <c r="T101" s="43"/>
      <c r="U101" s="44"/>
    </row>
    <row r="102" spans="2:23" s="8" customFormat="1" ht="109.5" customHeight="1">
      <c r="B102" s="45" t="s">
        <v>137</v>
      </c>
      <c r="C102" s="141">
        <v>5</v>
      </c>
      <c r="D102" s="150">
        <v>3</v>
      </c>
      <c r="E102" s="150">
        <v>3</v>
      </c>
      <c r="F102" s="151">
        <v>0</v>
      </c>
      <c r="G102" s="150">
        <v>0</v>
      </c>
      <c r="H102" s="150">
        <v>0</v>
      </c>
      <c r="I102" s="151">
        <v>0</v>
      </c>
      <c r="J102" s="151">
        <v>0</v>
      </c>
      <c r="K102" s="151">
        <v>8</v>
      </c>
      <c r="L102" s="151">
        <v>5</v>
      </c>
      <c r="M102" s="151">
        <v>37</v>
      </c>
      <c r="N102" s="44"/>
      <c r="O102" s="43"/>
      <c r="P102" s="43"/>
      <c r="Q102" s="44"/>
      <c r="R102" s="43"/>
      <c r="S102" s="43"/>
      <c r="T102" s="44"/>
      <c r="U102" s="43"/>
      <c r="V102" s="43"/>
      <c r="W102" s="44"/>
    </row>
    <row r="103" spans="2:23" s="8" customFormat="1" ht="125.25" customHeight="1">
      <c r="B103" s="45" t="s">
        <v>138</v>
      </c>
      <c r="C103" s="141">
        <v>3</v>
      </c>
      <c r="D103" s="150">
        <v>3</v>
      </c>
      <c r="E103" s="150">
        <v>3</v>
      </c>
      <c r="F103" s="151">
        <v>0</v>
      </c>
      <c r="G103" s="150">
        <v>0</v>
      </c>
      <c r="H103" s="150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13</v>
      </c>
      <c r="N103" s="44"/>
      <c r="O103" s="43"/>
      <c r="P103" s="43"/>
      <c r="Q103" s="44"/>
      <c r="R103" s="43"/>
      <c r="S103" s="43"/>
      <c r="T103" s="44"/>
      <c r="U103" s="43"/>
      <c r="V103" s="43"/>
      <c r="W103" s="44"/>
    </row>
    <row r="104" spans="2:23" s="8" customFormat="1" ht="139.5" customHeight="1">
      <c r="B104" s="45" t="s">
        <v>139</v>
      </c>
      <c r="C104" s="141">
        <v>0</v>
      </c>
      <c r="D104" s="150">
        <v>0</v>
      </c>
      <c r="E104" s="150">
        <v>0</v>
      </c>
      <c r="F104" s="151">
        <v>0</v>
      </c>
      <c r="G104" s="150">
        <v>0</v>
      </c>
      <c r="H104" s="150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4</v>
      </c>
      <c r="N104" s="44"/>
      <c r="O104" s="43"/>
      <c r="P104" s="43"/>
      <c r="Q104" s="44"/>
      <c r="R104" s="43"/>
      <c r="S104" s="43"/>
      <c r="T104" s="44"/>
      <c r="U104" s="43"/>
      <c r="V104" s="43"/>
      <c r="W104" s="44"/>
    </row>
    <row r="105" spans="2:23" s="8" customFormat="1" ht="144.75" customHeight="1">
      <c r="B105" s="45" t="s">
        <v>140</v>
      </c>
      <c r="C105" s="141">
        <v>1</v>
      </c>
      <c r="D105" s="150">
        <v>1</v>
      </c>
      <c r="E105" s="150">
        <v>1</v>
      </c>
      <c r="F105" s="151">
        <v>0</v>
      </c>
      <c r="G105" s="150">
        <v>0</v>
      </c>
      <c r="H105" s="150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6</v>
      </c>
      <c r="N105" s="44"/>
      <c r="O105" s="43"/>
      <c r="P105" s="43"/>
      <c r="Q105" s="44"/>
      <c r="R105" s="43"/>
      <c r="S105" s="43"/>
      <c r="T105" s="44"/>
      <c r="U105" s="43"/>
      <c r="V105" s="43"/>
      <c r="W105" s="44"/>
    </row>
    <row r="106" spans="2:23" s="8" customFormat="1" ht="140.25" customHeight="1">
      <c r="B106" s="45" t="s">
        <v>141</v>
      </c>
      <c r="C106" s="141">
        <v>1</v>
      </c>
      <c r="D106" s="150">
        <v>1</v>
      </c>
      <c r="E106" s="150">
        <v>1</v>
      </c>
      <c r="F106" s="151">
        <v>0</v>
      </c>
      <c r="G106" s="150">
        <v>0</v>
      </c>
      <c r="H106" s="150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10</v>
      </c>
      <c r="N106" s="44"/>
      <c r="O106" s="43"/>
      <c r="P106" s="43"/>
      <c r="Q106" s="44"/>
      <c r="R106" s="43"/>
      <c r="S106" s="43"/>
      <c r="T106" s="44"/>
      <c r="U106" s="43"/>
      <c r="V106" s="43"/>
      <c r="W106" s="44"/>
    </row>
    <row r="107" spans="2:23" s="8" customFormat="1" ht="143.25" customHeight="1">
      <c r="B107" s="45" t="s">
        <v>142</v>
      </c>
      <c r="C107" s="142">
        <v>3</v>
      </c>
      <c r="D107" s="142">
        <v>2</v>
      </c>
      <c r="E107" s="142">
        <v>2</v>
      </c>
      <c r="F107" s="142">
        <v>11</v>
      </c>
      <c r="G107" s="142">
        <v>0</v>
      </c>
      <c r="H107" s="142">
        <v>0</v>
      </c>
      <c r="I107" s="142">
        <v>0</v>
      </c>
      <c r="J107" s="142">
        <v>0</v>
      </c>
      <c r="K107" s="152">
        <v>0</v>
      </c>
      <c r="L107" s="153">
        <v>0</v>
      </c>
      <c r="M107" s="154">
        <v>4</v>
      </c>
      <c r="N107" s="44"/>
      <c r="O107" s="43"/>
      <c r="P107" s="43"/>
      <c r="Q107" s="44"/>
      <c r="R107" s="43"/>
      <c r="S107" s="43"/>
      <c r="T107" s="44"/>
      <c r="U107" s="43"/>
      <c r="V107" s="43"/>
      <c r="W107" s="44"/>
    </row>
    <row r="108" spans="2:23" s="8" customFormat="1" ht="130.5" customHeight="1">
      <c r="B108" s="45" t="s">
        <v>143</v>
      </c>
      <c r="C108" s="141">
        <v>1</v>
      </c>
      <c r="D108" s="150">
        <v>1</v>
      </c>
      <c r="E108" s="150">
        <v>1</v>
      </c>
      <c r="F108" s="151">
        <v>0</v>
      </c>
      <c r="G108" s="150">
        <v>0</v>
      </c>
      <c r="H108" s="150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5</v>
      </c>
      <c r="N108" s="44"/>
      <c r="O108" s="43"/>
      <c r="P108" s="43"/>
      <c r="Q108" s="44"/>
      <c r="R108" s="43"/>
      <c r="S108" s="43"/>
      <c r="T108" s="44"/>
      <c r="U108" s="43"/>
      <c r="V108" s="43"/>
      <c r="W108" s="44"/>
    </row>
    <row r="109" spans="2:23" s="8" customFormat="1" ht="125.25" customHeight="1">
      <c r="B109" s="45" t="s">
        <v>144</v>
      </c>
      <c r="C109" s="141">
        <v>2</v>
      </c>
      <c r="D109" s="150">
        <v>1</v>
      </c>
      <c r="E109" s="150">
        <v>0</v>
      </c>
      <c r="F109" s="151">
        <v>0</v>
      </c>
      <c r="G109" s="150">
        <v>0</v>
      </c>
      <c r="H109" s="150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18</v>
      </c>
      <c r="N109" s="44"/>
      <c r="O109" s="43"/>
      <c r="P109" s="43"/>
      <c r="Q109" s="44"/>
      <c r="R109" s="43"/>
      <c r="S109" s="43"/>
      <c r="T109" s="44"/>
      <c r="U109" s="43"/>
      <c r="V109" s="43"/>
      <c r="W109" s="44"/>
    </row>
    <row r="110" spans="2:23" s="8" customFormat="1" ht="145.5" customHeight="1">
      <c r="B110" s="45" t="s">
        <v>145</v>
      </c>
      <c r="C110" s="141">
        <v>0</v>
      </c>
      <c r="D110" s="150">
        <v>0</v>
      </c>
      <c r="E110" s="150">
        <v>0</v>
      </c>
      <c r="F110" s="151">
        <v>0</v>
      </c>
      <c r="G110" s="150">
        <v>0</v>
      </c>
      <c r="H110" s="150">
        <v>0</v>
      </c>
      <c r="I110" s="151">
        <v>0</v>
      </c>
      <c r="J110" s="151">
        <v>0</v>
      </c>
      <c r="K110" s="151">
        <v>0</v>
      </c>
      <c r="L110" s="151">
        <v>0</v>
      </c>
      <c r="M110" s="151">
        <v>4</v>
      </c>
      <c r="N110" s="44"/>
      <c r="O110" s="43"/>
      <c r="P110" s="43"/>
      <c r="Q110" s="44"/>
      <c r="R110" s="43"/>
      <c r="S110" s="43"/>
      <c r="T110" s="44"/>
      <c r="U110" s="43"/>
      <c r="V110" s="43"/>
      <c r="W110" s="44"/>
    </row>
    <row r="111" spans="2:23" s="8" customFormat="1" ht="99" customHeight="1">
      <c r="B111" s="10" t="s">
        <v>148</v>
      </c>
      <c r="C111" s="142">
        <v>18</v>
      </c>
      <c r="D111" s="142">
        <v>16</v>
      </c>
      <c r="E111" s="142">
        <v>14</v>
      </c>
      <c r="F111" s="142">
        <v>0</v>
      </c>
      <c r="G111" s="142">
        <v>0</v>
      </c>
      <c r="H111" s="142">
        <v>0</v>
      </c>
      <c r="I111" s="142">
        <v>0</v>
      </c>
      <c r="J111" s="142">
        <v>0</v>
      </c>
      <c r="K111" s="152">
        <v>1</v>
      </c>
      <c r="L111" s="153">
        <v>1</v>
      </c>
      <c r="M111" s="154">
        <v>2</v>
      </c>
      <c r="N111" s="44"/>
      <c r="O111" s="43"/>
      <c r="P111" s="43"/>
      <c r="Q111" s="44"/>
      <c r="R111" s="43"/>
      <c r="S111" s="43"/>
      <c r="T111" s="44"/>
      <c r="U111" s="43"/>
      <c r="V111" s="43"/>
      <c r="W111" s="44"/>
    </row>
    <row r="112" spans="2:23" s="8" customFormat="1" ht="125.25" customHeight="1">
      <c r="B112" s="10" t="s">
        <v>149</v>
      </c>
      <c r="C112" s="142">
        <v>1</v>
      </c>
      <c r="D112" s="142">
        <v>1</v>
      </c>
      <c r="E112" s="142">
        <v>1</v>
      </c>
      <c r="F112" s="142">
        <v>0</v>
      </c>
      <c r="G112" s="142">
        <v>0</v>
      </c>
      <c r="H112" s="142">
        <v>0</v>
      </c>
      <c r="I112" s="142">
        <v>0</v>
      </c>
      <c r="J112" s="142">
        <v>0</v>
      </c>
      <c r="K112" s="155">
        <v>0</v>
      </c>
      <c r="L112" s="153">
        <v>0</v>
      </c>
      <c r="M112" s="154">
        <v>10</v>
      </c>
      <c r="N112" s="44"/>
      <c r="O112" s="43"/>
      <c r="P112" s="43"/>
      <c r="Q112" s="44"/>
      <c r="R112" s="43"/>
      <c r="S112" s="43"/>
      <c r="T112" s="44"/>
      <c r="U112" s="43"/>
      <c r="V112" s="43"/>
      <c r="W112" s="44"/>
    </row>
    <row r="113" spans="2:23" s="8" customFormat="1" ht="115.5" customHeight="1">
      <c r="B113" s="10" t="s">
        <v>150</v>
      </c>
      <c r="C113" s="142">
        <v>2</v>
      </c>
      <c r="D113" s="142">
        <v>1</v>
      </c>
      <c r="E113" s="142">
        <v>0</v>
      </c>
      <c r="F113" s="142">
        <v>0</v>
      </c>
      <c r="G113" s="142">
        <v>0</v>
      </c>
      <c r="H113" s="142">
        <v>0</v>
      </c>
      <c r="I113" s="142">
        <v>0</v>
      </c>
      <c r="J113" s="142">
        <v>0</v>
      </c>
      <c r="K113" s="152">
        <v>0</v>
      </c>
      <c r="L113" s="153">
        <v>0</v>
      </c>
      <c r="M113" s="154">
        <v>3</v>
      </c>
      <c r="N113" s="44"/>
      <c r="O113" s="43"/>
      <c r="P113" s="43"/>
      <c r="Q113" s="44"/>
      <c r="R113" s="43"/>
      <c r="S113" s="43"/>
      <c r="T113" s="44"/>
      <c r="U113" s="43"/>
      <c r="V113" s="43"/>
      <c r="W113" s="44"/>
    </row>
    <row r="114" spans="2:23" s="8" customFormat="1" ht="124.5" customHeight="1">
      <c r="B114" s="10" t="s">
        <v>151</v>
      </c>
      <c r="C114" s="142">
        <v>4</v>
      </c>
      <c r="D114" s="142">
        <v>3</v>
      </c>
      <c r="E114" s="142">
        <v>0</v>
      </c>
      <c r="F114" s="142">
        <v>0</v>
      </c>
      <c r="G114" s="142">
        <v>0</v>
      </c>
      <c r="H114" s="142">
        <v>0</v>
      </c>
      <c r="I114" s="142">
        <v>0</v>
      </c>
      <c r="J114" s="142">
        <v>0</v>
      </c>
      <c r="K114" s="152">
        <v>0</v>
      </c>
      <c r="L114" s="153">
        <v>0</v>
      </c>
      <c r="M114" s="154">
        <v>31</v>
      </c>
      <c r="N114" s="44"/>
      <c r="O114" s="43"/>
      <c r="P114" s="43"/>
      <c r="Q114" s="44"/>
      <c r="R114" s="43"/>
      <c r="S114" s="43"/>
      <c r="T114" s="44"/>
      <c r="U114" s="43"/>
      <c r="V114" s="43"/>
      <c r="W114" s="44"/>
    </row>
    <row r="115" spans="2:23" s="8" customFormat="1" ht="129.75" customHeight="1">
      <c r="B115" s="10" t="s">
        <v>152</v>
      </c>
      <c r="C115" s="142">
        <v>3</v>
      </c>
      <c r="D115" s="142">
        <v>2</v>
      </c>
      <c r="E115" s="142">
        <v>2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52">
        <v>0</v>
      </c>
      <c r="L115" s="153">
        <v>0</v>
      </c>
      <c r="M115" s="154">
        <v>3</v>
      </c>
      <c r="N115" s="44"/>
      <c r="O115" s="43"/>
      <c r="P115" s="43"/>
      <c r="Q115" s="44"/>
      <c r="R115" s="43"/>
      <c r="S115" s="43"/>
      <c r="T115" s="44"/>
      <c r="U115" s="43"/>
      <c r="V115" s="43"/>
      <c r="W115" s="44"/>
    </row>
    <row r="116" spans="2:23" s="8" customFormat="1" ht="126.75" customHeight="1">
      <c r="B116" s="10" t="s">
        <v>153</v>
      </c>
      <c r="C116" s="142">
        <v>2</v>
      </c>
      <c r="D116" s="142">
        <v>1</v>
      </c>
      <c r="E116" s="142">
        <v>0</v>
      </c>
      <c r="F116" s="142">
        <v>0</v>
      </c>
      <c r="G116" s="142">
        <v>0</v>
      </c>
      <c r="H116" s="142">
        <v>0</v>
      </c>
      <c r="I116" s="142">
        <v>0</v>
      </c>
      <c r="J116" s="142">
        <v>0</v>
      </c>
      <c r="K116" s="152">
        <v>0</v>
      </c>
      <c r="L116" s="153">
        <v>0</v>
      </c>
      <c r="M116" s="154">
        <v>4</v>
      </c>
      <c r="N116" s="44"/>
      <c r="O116" s="43"/>
      <c r="P116" s="43"/>
      <c r="Q116" s="44"/>
      <c r="R116" s="43"/>
      <c r="S116" s="43"/>
      <c r="T116" s="44"/>
      <c r="U116" s="43"/>
      <c r="V116" s="43"/>
      <c r="W116" s="44"/>
    </row>
    <row r="117" spans="2:23" s="8" customFormat="1" ht="125.25" customHeight="1">
      <c r="B117" s="10" t="s">
        <v>154</v>
      </c>
      <c r="C117" s="142">
        <v>2</v>
      </c>
      <c r="D117" s="142">
        <v>2</v>
      </c>
      <c r="E117" s="142">
        <v>0</v>
      </c>
      <c r="F117" s="142">
        <v>0</v>
      </c>
      <c r="G117" s="142">
        <v>0</v>
      </c>
      <c r="H117" s="142">
        <v>0</v>
      </c>
      <c r="I117" s="142">
        <v>0</v>
      </c>
      <c r="J117" s="142">
        <v>0</v>
      </c>
      <c r="K117" s="152">
        <v>0</v>
      </c>
      <c r="L117" s="153">
        <v>0</v>
      </c>
      <c r="M117" s="154">
        <v>2</v>
      </c>
      <c r="N117" s="44"/>
      <c r="O117" s="43"/>
      <c r="P117" s="43"/>
      <c r="Q117" s="44"/>
      <c r="R117" s="43"/>
      <c r="S117" s="43"/>
      <c r="T117" s="44"/>
      <c r="U117" s="43"/>
      <c r="V117" s="43"/>
      <c r="W117" s="44"/>
    </row>
    <row r="118" spans="2:23" s="8" customFormat="1" ht="24" customHeight="1">
      <c r="B118" s="49" t="s">
        <v>5</v>
      </c>
      <c r="C118" s="50">
        <f aca="true" t="shared" si="2" ref="C118:M118">SUM(C102:C117)</f>
        <v>48</v>
      </c>
      <c r="D118" s="50">
        <f t="shared" si="2"/>
        <v>38</v>
      </c>
      <c r="E118" s="50">
        <f t="shared" si="2"/>
        <v>28</v>
      </c>
      <c r="F118" s="50">
        <f t="shared" si="2"/>
        <v>11</v>
      </c>
      <c r="G118" s="50">
        <f t="shared" si="2"/>
        <v>0</v>
      </c>
      <c r="H118" s="50">
        <f t="shared" si="2"/>
        <v>0</v>
      </c>
      <c r="I118" s="50">
        <f t="shared" si="2"/>
        <v>0</v>
      </c>
      <c r="J118" s="50">
        <f t="shared" si="2"/>
        <v>0</v>
      </c>
      <c r="K118" s="113">
        <f t="shared" si="2"/>
        <v>9</v>
      </c>
      <c r="L118" s="51">
        <f t="shared" si="2"/>
        <v>6</v>
      </c>
      <c r="M118" s="52">
        <f t="shared" si="2"/>
        <v>156</v>
      </c>
      <c r="N118" s="44"/>
      <c r="O118" s="43"/>
      <c r="P118" s="43"/>
      <c r="Q118" s="44"/>
      <c r="R118" s="43"/>
      <c r="S118" s="43"/>
      <c r="T118" s="44"/>
      <c r="U118" s="43"/>
      <c r="V118" s="43"/>
      <c r="W118" s="44"/>
    </row>
    <row r="119" spans="2:23" s="8" customFormat="1" ht="11.25" customHeight="1">
      <c r="B119" s="230"/>
      <c r="C119" s="230"/>
      <c r="D119" s="230"/>
      <c r="E119" s="230"/>
      <c r="F119" s="230"/>
      <c r="G119" s="230"/>
      <c r="I119" s="28"/>
      <c r="J119" s="28"/>
      <c r="K119" s="13"/>
      <c r="L119" s="53"/>
      <c r="M119" s="43"/>
      <c r="N119" s="44"/>
      <c r="O119" s="43"/>
      <c r="P119" s="6"/>
      <c r="Q119" s="44"/>
      <c r="R119" s="43"/>
      <c r="S119" s="43"/>
      <c r="T119" s="44"/>
      <c r="U119" s="43"/>
      <c r="V119" s="43"/>
      <c r="W119" s="44"/>
    </row>
    <row r="120" spans="2:23" s="8" customFormat="1" ht="17.2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6"/>
      <c r="Q120" s="6"/>
      <c r="R120" s="6"/>
      <c r="S120" s="6"/>
      <c r="T120" s="6"/>
      <c r="U120" s="6"/>
      <c r="V120" s="6"/>
      <c r="W120" s="6"/>
    </row>
    <row r="121" spans="3:23" s="8" customFormat="1" ht="18.75" customHeight="1">
      <c r="C121" s="36"/>
      <c r="D121" s="36"/>
      <c r="E121" s="36"/>
      <c r="F121" s="36"/>
      <c r="G121" s="36"/>
      <c r="H121" s="36"/>
      <c r="I121" s="36"/>
      <c r="J121" s="36"/>
      <c r="K121" s="37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2:23" s="8" customFormat="1" ht="18.75" customHeight="1">
      <c r="B122" s="6" t="s">
        <v>113</v>
      </c>
      <c r="C122" s="36"/>
      <c r="D122" s="36"/>
      <c r="E122" s="36"/>
      <c r="F122" s="36"/>
      <c r="G122" s="36"/>
      <c r="H122" s="36"/>
      <c r="I122" s="36"/>
      <c r="J122" s="36"/>
      <c r="K122" s="37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2:23" s="8" customFormat="1" ht="30.75" customHeight="1" thickBot="1">
      <c r="B123" s="186" t="s">
        <v>1</v>
      </c>
      <c r="C123" s="187" t="s">
        <v>40</v>
      </c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6"/>
      <c r="P123" s="6"/>
      <c r="Q123" s="6"/>
      <c r="R123" s="6"/>
      <c r="S123" s="6"/>
      <c r="T123" s="6"/>
      <c r="U123" s="6"/>
      <c r="V123" s="6"/>
      <c r="W123" s="6"/>
    </row>
    <row r="124" spans="2:23" s="8" customFormat="1" ht="39" customHeight="1">
      <c r="B124" s="226"/>
      <c r="C124" s="227" t="s">
        <v>16</v>
      </c>
      <c r="D124" s="228"/>
      <c r="E124" s="229"/>
      <c r="F124" s="227" t="s">
        <v>41</v>
      </c>
      <c r="G124" s="228"/>
      <c r="H124" s="229"/>
      <c r="I124" s="227" t="s">
        <v>42</v>
      </c>
      <c r="J124" s="228"/>
      <c r="K124" s="229"/>
      <c r="L124" s="227" t="s">
        <v>43</v>
      </c>
      <c r="M124" s="228"/>
      <c r="N124" s="229"/>
      <c r="O124" s="6"/>
      <c r="P124" s="6"/>
      <c r="Q124" s="6"/>
      <c r="R124" s="6"/>
      <c r="S124" s="6"/>
      <c r="T124" s="6"/>
      <c r="U124" s="6"/>
      <c r="V124" s="6"/>
      <c r="W124" s="6"/>
    </row>
    <row r="125" spans="2:23" s="8" customFormat="1" ht="30.75" customHeight="1">
      <c r="B125" s="226"/>
      <c r="C125" s="221" t="s">
        <v>124</v>
      </c>
      <c r="D125" s="186" t="s">
        <v>34</v>
      </c>
      <c r="E125" s="220"/>
      <c r="F125" s="221" t="s">
        <v>5</v>
      </c>
      <c r="G125" s="186" t="s">
        <v>34</v>
      </c>
      <c r="H125" s="220"/>
      <c r="I125" s="221" t="s">
        <v>5</v>
      </c>
      <c r="J125" s="186" t="s">
        <v>34</v>
      </c>
      <c r="K125" s="220"/>
      <c r="L125" s="221" t="s">
        <v>123</v>
      </c>
      <c r="M125" s="186" t="s">
        <v>34</v>
      </c>
      <c r="N125" s="220"/>
      <c r="O125" s="6"/>
      <c r="P125" s="6"/>
      <c r="Q125" s="6"/>
      <c r="R125" s="6"/>
      <c r="S125" s="6"/>
      <c r="T125" s="6"/>
      <c r="U125" s="6"/>
      <c r="V125" s="6"/>
      <c r="W125" s="6"/>
    </row>
    <row r="126" spans="2:23" s="8" customFormat="1" ht="89.25" customHeight="1" thickBot="1">
      <c r="B126" s="226"/>
      <c r="C126" s="222"/>
      <c r="D126" s="89" t="s">
        <v>44</v>
      </c>
      <c r="E126" s="90" t="s">
        <v>25</v>
      </c>
      <c r="F126" s="222"/>
      <c r="G126" s="89" t="s">
        <v>44</v>
      </c>
      <c r="H126" s="90" t="s">
        <v>25</v>
      </c>
      <c r="I126" s="222"/>
      <c r="J126" s="89" t="s">
        <v>44</v>
      </c>
      <c r="K126" s="90" t="s">
        <v>25</v>
      </c>
      <c r="L126" s="222"/>
      <c r="M126" s="89" t="s">
        <v>44</v>
      </c>
      <c r="N126" s="90" t="s">
        <v>25</v>
      </c>
      <c r="O126" s="6"/>
      <c r="P126" s="6"/>
      <c r="Q126" s="6"/>
      <c r="R126" s="6"/>
      <c r="S126" s="6"/>
      <c r="T126" s="6"/>
      <c r="U126" s="6"/>
      <c r="V126" s="6"/>
      <c r="W126" s="6"/>
    </row>
    <row r="127" spans="2:23" s="8" customFormat="1" ht="111.75" customHeight="1">
      <c r="B127" s="45" t="s">
        <v>137</v>
      </c>
      <c r="C127" s="125">
        <v>30</v>
      </c>
      <c r="D127" s="148">
        <v>24</v>
      </c>
      <c r="E127" s="148">
        <v>24</v>
      </c>
      <c r="F127" s="125">
        <v>30</v>
      </c>
      <c r="G127" s="148">
        <v>24</v>
      </c>
      <c r="H127" s="148">
        <v>24</v>
      </c>
      <c r="I127" s="130">
        <v>0</v>
      </c>
      <c r="J127" s="148">
        <v>0</v>
      </c>
      <c r="K127" s="148">
        <v>0</v>
      </c>
      <c r="L127" s="143">
        <v>1</v>
      </c>
      <c r="M127" s="131">
        <v>1</v>
      </c>
      <c r="N127" s="131">
        <v>1</v>
      </c>
      <c r="O127" s="6"/>
      <c r="P127" s="6"/>
      <c r="Q127" s="6"/>
      <c r="R127" s="6"/>
      <c r="S127" s="6"/>
      <c r="T127" s="6"/>
      <c r="U127" s="6"/>
      <c r="V127" s="6"/>
      <c r="W127" s="6"/>
    </row>
    <row r="128" spans="2:23" s="8" customFormat="1" ht="123" customHeight="1">
      <c r="B128" s="45" t="s">
        <v>138</v>
      </c>
      <c r="C128" s="125">
        <v>10</v>
      </c>
      <c r="D128" s="148">
        <v>10</v>
      </c>
      <c r="E128" s="148">
        <v>10</v>
      </c>
      <c r="F128" s="125">
        <v>10</v>
      </c>
      <c r="G128" s="148">
        <v>10</v>
      </c>
      <c r="H128" s="148">
        <v>10</v>
      </c>
      <c r="I128" s="130">
        <v>0</v>
      </c>
      <c r="J128" s="148">
        <v>0</v>
      </c>
      <c r="K128" s="148">
        <v>0</v>
      </c>
      <c r="L128" s="143">
        <v>1</v>
      </c>
      <c r="M128" s="131">
        <v>1</v>
      </c>
      <c r="N128" s="131">
        <v>1</v>
      </c>
      <c r="O128" s="6"/>
      <c r="P128" s="6"/>
      <c r="Q128" s="6"/>
      <c r="R128" s="6"/>
      <c r="S128" s="6"/>
      <c r="T128" s="6"/>
      <c r="U128" s="6"/>
      <c r="V128" s="6"/>
      <c r="W128" s="6"/>
    </row>
    <row r="129" spans="2:23" s="8" customFormat="1" ht="144.75" customHeight="1">
      <c r="B129" s="45" t="s">
        <v>139</v>
      </c>
      <c r="C129" s="125">
        <v>0</v>
      </c>
      <c r="D129" s="148">
        <v>0</v>
      </c>
      <c r="E129" s="148">
        <v>0</v>
      </c>
      <c r="F129" s="125">
        <v>3</v>
      </c>
      <c r="G129" s="148">
        <v>3</v>
      </c>
      <c r="H129" s="148">
        <v>3</v>
      </c>
      <c r="I129" s="130">
        <v>0</v>
      </c>
      <c r="J129" s="148">
        <v>0</v>
      </c>
      <c r="K129" s="148">
        <v>0</v>
      </c>
      <c r="L129" s="143">
        <v>1</v>
      </c>
      <c r="M129" s="131">
        <v>1</v>
      </c>
      <c r="N129" s="131">
        <v>1</v>
      </c>
      <c r="O129" s="6"/>
      <c r="P129" s="6"/>
      <c r="Q129" s="6"/>
      <c r="R129" s="6"/>
      <c r="S129" s="6"/>
      <c r="T129" s="6"/>
      <c r="U129" s="6"/>
      <c r="V129" s="6"/>
      <c r="W129" s="6"/>
    </row>
    <row r="130" spans="2:23" s="8" customFormat="1" ht="142.5" customHeight="1">
      <c r="B130" s="45" t="s">
        <v>140</v>
      </c>
      <c r="C130" s="125">
        <v>3</v>
      </c>
      <c r="D130" s="148">
        <v>3</v>
      </c>
      <c r="E130" s="148">
        <v>3</v>
      </c>
      <c r="F130" s="125">
        <v>3</v>
      </c>
      <c r="G130" s="148">
        <v>3</v>
      </c>
      <c r="H130" s="148">
        <v>3</v>
      </c>
      <c r="I130" s="130">
        <v>0</v>
      </c>
      <c r="J130" s="148">
        <v>0</v>
      </c>
      <c r="K130" s="148">
        <v>0</v>
      </c>
      <c r="L130" s="143">
        <v>1</v>
      </c>
      <c r="M130" s="131">
        <v>1</v>
      </c>
      <c r="N130" s="131">
        <v>1</v>
      </c>
      <c r="O130" s="6"/>
      <c r="P130" s="6"/>
      <c r="Q130" s="6"/>
      <c r="R130" s="6"/>
      <c r="S130" s="6"/>
      <c r="T130" s="6"/>
      <c r="U130" s="6"/>
      <c r="V130" s="6"/>
      <c r="W130" s="6"/>
    </row>
    <row r="131" spans="2:23" s="8" customFormat="1" ht="144" customHeight="1">
      <c r="B131" s="45" t="s">
        <v>141</v>
      </c>
      <c r="C131" s="125">
        <v>11</v>
      </c>
      <c r="D131" s="148">
        <v>11</v>
      </c>
      <c r="E131" s="148">
        <v>11</v>
      </c>
      <c r="F131" s="125">
        <v>11</v>
      </c>
      <c r="G131" s="148">
        <v>11</v>
      </c>
      <c r="H131" s="148">
        <v>11</v>
      </c>
      <c r="I131" s="130">
        <v>0</v>
      </c>
      <c r="J131" s="148">
        <v>0</v>
      </c>
      <c r="K131" s="148">
        <v>0</v>
      </c>
      <c r="L131" s="143">
        <v>1</v>
      </c>
      <c r="M131" s="131">
        <v>1</v>
      </c>
      <c r="N131" s="131">
        <v>1</v>
      </c>
      <c r="O131" s="6"/>
      <c r="P131" s="6"/>
      <c r="Q131" s="6"/>
      <c r="R131" s="6"/>
      <c r="S131" s="6"/>
      <c r="T131" s="6"/>
      <c r="U131" s="6"/>
      <c r="V131" s="6"/>
      <c r="W131" s="6"/>
    </row>
    <row r="132" spans="2:23" s="8" customFormat="1" ht="142.5" customHeight="1">
      <c r="B132" s="45" t="s">
        <v>142</v>
      </c>
      <c r="C132" s="125">
        <v>0</v>
      </c>
      <c r="D132" s="148">
        <v>0</v>
      </c>
      <c r="E132" s="148">
        <v>0</v>
      </c>
      <c r="F132" s="125">
        <v>18</v>
      </c>
      <c r="G132" s="148">
        <v>7</v>
      </c>
      <c r="H132" s="148">
        <v>2</v>
      </c>
      <c r="I132" s="130">
        <v>0</v>
      </c>
      <c r="J132" s="148">
        <v>0</v>
      </c>
      <c r="K132" s="148">
        <v>0</v>
      </c>
      <c r="L132" s="143">
        <v>12</v>
      </c>
      <c r="M132" s="131">
        <v>1</v>
      </c>
      <c r="N132" s="131">
        <v>1</v>
      </c>
      <c r="O132" s="6"/>
      <c r="P132" s="6"/>
      <c r="Q132" s="6"/>
      <c r="R132" s="6"/>
      <c r="S132" s="6"/>
      <c r="T132" s="6"/>
      <c r="U132" s="6"/>
      <c r="V132" s="6"/>
      <c r="W132" s="6"/>
    </row>
    <row r="133" spans="2:23" s="8" customFormat="1" ht="124.5" customHeight="1">
      <c r="B133" s="45" t="s">
        <v>143</v>
      </c>
      <c r="C133" s="125">
        <v>5</v>
      </c>
      <c r="D133" s="148">
        <v>3</v>
      </c>
      <c r="E133" s="148">
        <v>3</v>
      </c>
      <c r="F133" s="125">
        <v>6</v>
      </c>
      <c r="G133" s="148">
        <v>3</v>
      </c>
      <c r="H133" s="148">
        <v>3</v>
      </c>
      <c r="I133" s="130">
        <v>0</v>
      </c>
      <c r="J133" s="148">
        <v>0</v>
      </c>
      <c r="K133" s="148">
        <v>0</v>
      </c>
      <c r="L133" s="143">
        <v>1</v>
      </c>
      <c r="M133" s="131">
        <v>1</v>
      </c>
      <c r="N133" s="131">
        <v>1</v>
      </c>
      <c r="O133" s="6"/>
      <c r="P133" s="6"/>
      <c r="Q133" s="6"/>
      <c r="R133" s="6"/>
      <c r="S133" s="6"/>
      <c r="T133" s="6"/>
      <c r="U133" s="6"/>
      <c r="V133" s="6"/>
      <c r="W133" s="6"/>
    </row>
    <row r="134" spans="2:23" s="8" customFormat="1" ht="128.25" customHeight="1">
      <c r="B134" s="45" t="s">
        <v>144</v>
      </c>
      <c r="C134" s="125">
        <v>17</v>
      </c>
      <c r="D134" s="148">
        <v>14</v>
      </c>
      <c r="E134" s="148">
        <v>14</v>
      </c>
      <c r="F134" s="125">
        <v>17</v>
      </c>
      <c r="G134" s="148">
        <v>14</v>
      </c>
      <c r="H134" s="148">
        <v>14</v>
      </c>
      <c r="I134" s="130">
        <v>0</v>
      </c>
      <c r="J134" s="148">
        <v>0</v>
      </c>
      <c r="K134" s="148">
        <v>0</v>
      </c>
      <c r="L134" s="143">
        <v>1</v>
      </c>
      <c r="M134" s="131">
        <v>1</v>
      </c>
      <c r="N134" s="131">
        <v>1</v>
      </c>
      <c r="O134" s="6"/>
      <c r="P134" s="6"/>
      <c r="Q134" s="6"/>
      <c r="R134" s="6"/>
      <c r="S134" s="6"/>
      <c r="T134" s="6"/>
      <c r="U134" s="6"/>
      <c r="V134" s="6"/>
      <c r="W134" s="6"/>
    </row>
    <row r="135" spans="2:23" s="8" customFormat="1" ht="152.25" customHeight="1">
      <c r="B135" s="45" t="s">
        <v>145</v>
      </c>
      <c r="C135" s="125">
        <v>0</v>
      </c>
      <c r="D135" s="148">
        <v>0</v>
      </c>
      <c r="E135" s="148">
        <v>0</v>
      </c>
      <c r="F135" s="125">
        <v>1</v>
      </c>
      <c r="G135" s="148">
        <v>1</v>
      </c>
      <c r="H135" s="148">
        <v>1</v>
      </c>
      <c r="I135" s="130">
        <v>0</v>
      </c>
      <c r="J135" s="148">
        <v>0</v>
      </c>
      <c r="K135" s="148">
        <v>0</v>
      </c>
      <c r="L135" s="143">
        <v>3</v>
      </c>
      <c r="M135" s="131">
        <v>1</v>
      </c>
      <c r="N135" s="131">
        <v>1</v>
      </c>
      <c r="O135" s="6"/>
      <c r="P135" s="6"/>
      <c r="Q135" s="6"/>
      <c r="R135" s="6"/>
      <c r="S135" s="6"/>
      <c r="T135" s="6"/>
      <c r="U135" s="6"/>
      <c r="V135" s="6"/>
      <c r="W135" s="6"/>
    </row>
    <row r="136" spans="2:23" s="8" customFormat="1" ht="90.75" customHeight="1">
      <c r="B136" s="10" t="s">
        <v>148</v>
      </c>
      <c r="C136" s="145">
        <v>14</v>
      </c>
      <c r="D136" s="148">
        <v>14</v>
      </c>
      <c r="E136" s="130">
        <v>14</v>
      </c>
      <c r="F136" s="125">
        <v>17</v>
      </c>
      <c r="G136" s="123">
        <v>17</v>
      </c>
      <c r="H136" s="148">
        <v>14</v>
      </c>
      <c r="I136" s="130">
        <v>0</v>
      </c>
      <c r="J136" s="148">
        <v>0</v>
      </c>
      <c r="K136" s="148">
        <v>0</v>
      </c>
      <c r="L136" s="121">
        <v>1</v>
      </c>
      <c r="M136" s="121">
        <v>1</v>
      </c>
      <c r="N136" s="121">
        <v>1</v>
      </c>
      <c r="O136" s="6"/>
      <c r="P136" s="6"/>
      <c r="Q136" s="6"/>
      <c r="R136" s="6"/>
      <c r="S136" s="6"/>
      <c r="T136" s="6"/>
      <c r="U136" s="6"/>
      <c r="V136" s="6"/>
      <c r="W136" s="6"/>
    </row>
    <row r="137" spans="2:23" s="8" customFormat="1" ht="123.75" customHeight="1">
      <c r="B137" s="10" t="s">
        <v>149</v>
      </c>
      <c r="C137" s="145">
        <v>0</v>
      </c>
      <c r="D137" s="148">
        <v>0</v>
      </c>
      <c r="E137" s="130">
        <v>0</v>
      </c>
      <c r="F137" s="125">
        <v>7</v>
      </c>
      <c r="G137" s="123">
        <v>7</v>
      </c>
      <c r="H137" s="148">
        <v>7</v>
      </c>
      <c r="I137" s="130">
        <v>0</v>
      </c>
      <c r="J137" s="148">
        <v>0</v>
      </c>
      <c r="K137" s="148">
        <v>0</v>
      </c>
      <c r="L137" s="121">
        <v>1</v>
      </c>
      <c r="M137" s="121">
        <v>1</v>
      </c>
      <c r="N137" s="121">
        <v>1</v>
      </c>
      <c r="O137" s="6"/>
      <c r="P137" s="6"/>
      <c r="Q137" s="6"/>
      <c r="R137" s="6"/>
      <c r="S137" s="6"/>
      <c r="T137" s="6"/>
      <c r="U137" s="6"/>
      <c r="V137" s="6"/>
      <c r="W137" s="6"/>
    </row>
    <row r="138" spans="2:23" s="8" customFormat="1" ht="126" customHeight="1">
      <c r="B138" s="10" t="s">
        <v>150</v>
      </c>
      <c r="C138" s="145">
        <v>0</v>
      </c>
      <c r="D138" s="148">
        <v>0</v>
      </c>
      <c r="E138" s="130">
        <v>0</v>
      </c>
      <c r="F138" s="125">
        <v>2</v>
      </c>
      <c r="G138" s="123">
        <v>2</v>
      </c>
      <c r="H138" s="148">
        <v>1</v>
      </c>
      <c r="I138" s="130">
        <v>0</v>
      </c>
      <c r="J138" s="148">
        <v>0</v>
      </c>
      <c r="K138" s="148">
        <v>0</v>
      </c>
      <c r="L138" s="121">
        <v>3</v>
      </c>
      <c r="M138" s="121">
        <v>1</v>
      </c>
      <c r="N138" s="121">
        <v>1</v>
      </c>
      <c r="O138" s="6"/>
      <c r="P138" s="6"/>
      <c r="Q138" s="6"/>
      <c r="R138" s="6"/>
      <c r="S138" s="6"/>
      <c r="T138" s="6"/>
      <c r="U138" s="6"/>
      <c r="V138" s="6"/>
      <c r="W138" s="6"/>
    </row>
    <row r="139" spans="2:23" s="8" customFormat="1" ht="123.75" customHeight="1">
      <c r="B139" s="10" t="s">
        <v>151</v>
      </c>
      <c r="C139" s="145">
        <v>29</v>
      </c>
      <c r="D139" s="148">
        <v>27</v>
      </c>
      <c r="E139" s="130">
        <v>12</v>
      </c>
      <c r="F139" s="125">
        <v>29</v>
      </c>
      <c r="G139" s="123">
        <v>27</v>
      </c>
      <c r="H139" s="148">
        <v>12</v>
      </c>
      <c r="I139" s="130">
        <v>0</v>
      </c>
      <c r="J139" s="148">
        <v>0</v>
      </c>
      <c r="K139" s="148">
        <v>0</v>
      </c>
      <c r="L139" s="121">
        <v>1</v>
      </c>
      <c r="M139" s="121">
        <v>1</v>
      </c>
      <c r="N139" s="121">
        <v>1</v>
      </c>
      <c r="O139" s="6"/>
      <c r="P139" s="6"/>
      <c r="Q139" s="6"/>
      <c r="R139" s="6"/>
      <c r="S139" s="6"/>
      <c r="T139" s="6"/>
      <c r="U139" s="6"/>
      <c r="V139" s="6"/>
      <c r="W139" s="6"/>
    </row>
    <row r="140" spans="2:23" s="8" customFormat="1" ht="118.5" customHeight="1">
      <c r="B140" s="10" t="s">
        <v>152</v>
      </c>
      <c r="C140" s="145">
        <v>0</v>
      </c>
      <c r="D140" s="148">
        <v>0</v>
      </c>
      <c r="E140" s="130">
        <v>0</v>
      </c>
      <c r="F140" s="125">
        <v>4</v>
      </c>
      <c r="G140" s="123">
        <v>4</v>
      </c>
      <c r="H140" s="148">
        <v>4</v>
      </c>
      <c r="I140" s="130">
        <v>0</v>
      </c>
      <c r="J140" s="148">
        <v>0</v>
      </c>
      <c r="K140" s="148">
        <v>0</v>
      </c>
      <c r="L140" s="121">
        <v>1</v>
      </c>
      <c r="M140" s="121">
        <v>1</v>
      </c>
      <c r="N140" s="121">
        <v>1</v>
      </c>
      <c r="O140" s="6"/>
      <c r="P140" s="6"/>
      <c r="Q140" s="6"/>
      <c r="R140" s="6"/>
      <c r="S140" s="6"/>
      <c r="T140" s="6"/>
      <c r="U140" s="6"/>
      <c r="V140" s="6"/>
      <c r="W140" s="6"/>
    </row>
    <row r="141" spans="2:23" s="8" customFormat="1" ht="121.5" customHeight="1">
      <c r="B141" s="10" t="s">
        <v>153</v>
      </c>
      <c r="C141" s="145">
        <v>3</v>
      </c>
      <c r="D141" s="148">
        <v>3</v>
      </c>
      <c r="E141" s="130">
        <v>2</v>
      </c>
      <c r="F141" s="125">
        <v>3</v>
      </c>
      <c r="G141" s="123">
        <v>3</v>
      </c>
      <c r="H141" s="148">
        <v>2</v>
      </c>
      <c r="I141" s="130">
        <v>0</v>
      </c>
      <c r="J141" s="148">
        <v>0</v>
      </c>
      <c r="K141" s="148">
        <v>0</v>
      </c>
      <c r="L141" s="121">
        <v>1</v>
      </c>
      <c r="M141" s="121">
        <v>1</v>
      </c>
      <c r="N141" s="121">
        <v>1</v>
      </c>
      <c r="O141" s="6"/>
      <c r="P141" s="6"/>
      <c r="Q141" s="6"/>
      <c r="R141" s="6"/>
      <c r="S141" s="6"/>
      <c r="T141" s="6"/>
      <c r="U141" s="6"/>
      <c r="V141" s="6"/>
      <c r="W141" s="6"/>
    </row>
    <row r="142" spans="2:23" s="8" customFormat="1" ht="135" customHeight="1">
      <c r="B142" s="10" t="s">
        <v>154</v>
      </c>
      <c r="C142" s="145">
        <v>0</v>
      </c>
      <c r="D142" s="148">
        <v>0</v>
      </c>
      <c r="E142" s="130">
        <v>0</v>
      </c>
      <c r="F142" s="125">
        <v>1</v>
      </c>
      <c r="G142" s="123">
        <v>1</v>
      </c>
      <c r="H142" s="148">
        <v>1</v>
      </c>
      <c r="I142" s="130">
        <v>0</v>
      </c>
      <c r="J142" s="148">
        <v>0</v>
      </c>
      <c r="K142" s="148">
        <v>0</v>
      </c>
      <c r="L142" s="143">
        <v>1</v>
      </c>
      <c r="M142" s="143">
        <v>1</v>
      </c>
      <c r="N142" s="143">
        <v>1</v>
      </c>
      <c r="O142" s="6"/>
      <c r="P142" s="6"/>
      <c r="Q142" s="6"/>
      <c r="R142" s="6"/>
      <c r="S142" s="6"/>
      <c r="T142" s="6"/>
      <c r="U142" s="6"/>
      <c r="V142" s="6"/>
      <c r="W142" s="6"/>
    </row>
    <row r="143" spans="2:23" s="8" customFormat="1" ht="18.75" customHeight="1">
      <c r="B143" s="23" t="s">
        <v>5</v>
      </c>
      <c r="C143" s="11">
        <f aca="true" t="shared" si="3" ref="C143:N143">SUM(C127:C142)</f>
        <v>122</v>
      </c>
      <c r="D143" s="11">
        <f t="shared" si="3"/>
        <v>109</v>
      </c>
      <c r="E143" s="11">
        <f t="shared" si="3"/>
        <v>93</v>
      </c>
      <c r="F143" s="11">
        <f t="shared" si="3"/>
        <v>162</v>
      </c>
      <c r="G143" s="32">
        <f t="shared" si="3"/>
        <v>137</v>
      </c>
      <c r="H143" s="114">
        <f t="shared" si="3"/>
        <v>112</v>
      </c>
      <c r="I143" s="114">
        <f t="shared" si="3"/>
        <v>0</v>
      </c>
      <c r="J143" s="114">
        <f t="shared" si="3"/>
        <v>0</v>
      </c>
      <c r="K143" s="115">
        <f t="shared" si="3"/>
        <v>0</v>
      </c>
      <c r="L143" s="32">
        <f t="shared" si="3"/>
        <v>31</v>
      </c>
      <c r="M143" s="32">
        <f t="shared" si="3"/>
        <v>16</v>
      </c>
      <c r="N143" s="12">
        <f t="shared" si="3"/>
        <v>16</v>
      </c>
      <c r="O143" s="6"/>
      <c r="P143" s="6"/>
      <c r="Q143" s="6"/>
      <c r="R143" s="6"/>
      <c r="S143" s="6"/>
      <c r="T143" s="6"/>
      <c r="U143" s="6"/>
      <c r="V143" s="6"/>
      <c r="W143" s="6"/>
    </row>
    <row r="144" spans="3:23" s="8" customFormat="1" ht="18.75" customHeight="1">
      <c r="C144" s="36"/>
      <c r="D144" s="36"/>
      <c r="E144" s="36"/>
      <c r="F144" s="36"/>
      <c r="G144" s="36"/>
      <c r="H144" s="36"/>
      <c r="I144" s="36"/>
      <c r="J144" s="36"/>
      <c r="K144" s="37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s="8" customFormat="1" ht="27" customHeight="1">
      <c r="B145" s="6" t="s">
        <v>19</v>
      </c>
      <c r="C145" s="6"/>
      <c r="D145" s="6"/>
      <c r="E145" s="57"/>
      <c r="F145" s="57"/>
      <c r="G145" s="57"/>
      <c r="H145" s="5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s="8" customFormat="1" ht="48" customHeight="1">
      <c r="B146" s="195" t="s">
        <v>1</v>
      </c>
      <c r="C146" s="195" t="s">
        <v>46</v>
      </c>
      <c r="D146" s="195"/>
      <c r="E146" s="195"/>
      <c r="F146" s="195"/>
      <c r="G146" s="5"/>
      <c r="H146" s="5"/>
      <c r="I146" s="5"/>
      <c r="J146" s="5"/>
      <c r="K146" s="6"/>
      <c r="L146" s="5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2" s="8" customFormat="1" ht="34.5" customHeight="1">
      <c r="B147" s="195"/>
      <c r="C147" s="189" t="s">
        <v>47</v>
      </c>
      <c r="D147" s="189" t="s">
        <v>48</v>
      </c>
      <c r="E147" s="189" t="s">
        <v>49</v>
      </c>
      <c r="F147" s="189"/>
      <c r="G147" s="5"/>
      <c r="H147" s="5"/>
      <c r="I147" s="5"/>
      <c r="J147" s="59"/>
      <c r="K147" s="59"/>
      <c r="L147" s="59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2:22" s="8" customFormat="1" ht="95.25" customHeight="1">
      <c r="B148" s="195"/>
      <c r="C148" s="189"/>
      <c r="D148" s="189"/>
      <c r="E148" s="60" t="s">
        <v>47</v>
      </c>
      <c r="F148" s="60" t="s">
        <v>50</v>
      </c>
      <c r="G148" s="61"/>
      <c r="H148" s="61"/>
      <c r="I148" s="61"/>
      <c r="J148" s="35"/>
      <c r="K148" s="59"/>
      <c r="L148" s="59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2:23" s="8" customFormat="1" ht="108" customHeight="1">
      <c r="B149" s="45" t="s">
        <v>137</v>
      </c>
      <c r="C149" s="123">
        <v>1</v>
      </c>
      <c r="D149" s="123">
        <v>14</v>
      </c>
      <c r="E149" s="123">
        <v>1</v>
      </c>
      <c r="F149" s="123">
        <v>14</v>
      </c>
      <c r="G149" s="28"/>
      <c r="H149" s="28"/>
      <c r="I149" s="13"/>
      <c r="J149" s="13"/>
      <c r="K149" s="6"/>
      <c r="L149" s="6"/>
      <c r="M149" s="6"/>
      <c r="N149" s="6"/>
      <c r="O149" s="65"/>
      <c r="P149" s="6"/>
      <c r="Q149" s="6"/>
      <c r="R149" s="6"/>
      <c r="S149" s="6"/>
      <c r="T149" s="6"/>
      <c r="U149" s="6"/>
      <c r="V149" s="6"/>
      <c r="W149" s="6"/>
    </row>
    <row r="150" spans="2:23" s="8" customFormat="1" ht="130.5" customHeight="1">
      <c r="B150" s="45" t="s">
        <v>138</v>
      </c>
      <c r="C150" s="123">
        <v>1</v>
      </c>
      <c r="D150" s="123">
        <v>10</v>
      </c>
      <c r="E150" s="123">
        <v>1</v>
      </c>
      <c r="F150" s="123">
        <v>10</v>
      </c>
      <c r="G150" s="28"/>
      <c r="H150" s="28"/>
      <c r="I150" s="13"/>
      <c r="J150" s="13"/>
      <c r="K150" s="6"/>
      <c r="L150" s="6"/>
      <c r="M150" s="6"/>
      <c r="N150" s="6"/>
      <c r="O150" s="65"/>
      <c r="P150" s="6"/>
      <c r="Q150" s="6"/>
      <c r="R150" s="6"/>
      <c r="S150" s="6"/>
      <c r="T150" s="6"/>
      <c r="U150" s="6"/>
      <c r="V150" s="6"/>
      <c r="W150" s="6"/>
    </row>
    <row r="151" spans="2:23" s="8" customFormat="1" ht="137.25" customHeight="1">
      <c r="B151" s="45" t="s">
        <v>139</v>
      </c>
      <c r="C151" s="123">
        <v>1</v>
      </c>
      <c r="D151" s="123">
        <v>3</v>
      </c>
      <c r="E151" s="123">
        <v>1</v>
      </c>
      <c r="F151" s="123">
        <v>3</v>
      </c>
      <c r="G151" s="28"/>
      <c r="H151" s="28"/>
      <c r="I151" s="13"/>
      <c r="J151" s="13"/>
      <c r="K151" s="6"/>
      <c r="L151" s="6"/>
      <c r="M151" s="6"/>
      <c r="N151" s="6"/>
      <c r="O151" s="65"/>
      <c r="P151" s="6"/>
      <c r="Q151" s="6"/>
      <c r="R151" s="6"/>
      <c r="S151" s="6"/>
      <c r="T151" s="6"/>
      <c r="U151" s="6"/>
      <c r="V151" s="6"/>
      <c r="W151" s="6"/>
    </row>
    <row r="152" spans="2:23" s="8" customFormat="1" ht="123.75" customHeight="1">
      <c r="B152" s="45" t="s">
        <v>140</v>
      </c>
      <c r="C152" s="123">
        <v>1</v>
      </c>
      <c r="D152" s="123">
        <v>3</v>
      </c>
      <c r="E152" s="123">
        <v>1</v>
      </c>
      <c r="F152" s="123">
        <v>3</v>
      </c>
      <c r="G152" s="28"/>
      <c r="H152" s="28"/>
      <c r="I152" s="13"/>
      <c r="J152" s="13"/>
      <c r="K152" s="6"/>
      <c r="L152" s="6"/>
      <c r="M152" s="6"/>
      <c r="N152" s="6"/>
      <c r="O152" s="65"/>
      <c r="P152" s="6"/>
      <c r="Q152" s="6"/>
      <c r="R152" s="6"/>
      <c r="S152" s="6"/>
      <c r="T152" s="6"/>
      <c r="U152" s="6"/>
      <c r="V152" s="6"/>
      <c r="W152" s="6"/>
    </row>
    <row r="153" spans="2:23" s="8" customFormat="1" ht="140.25" customHeight="1">
      <c r="B153" s="45" t="s">
        <v>141</v>
      </c>
      <c r="C153" s="123">
        <v>1</v>
      </c>
      <c r="D153" s="123">
        <v>5</v>
      </c>
      <c r="E153" s="123">
        <v>1</v>
      </c>
      <c r="F153" s="123">
        <v>5</v>
      </c>
      <c r="G153" s="28"/>
      <c r="H153" s="28"/>
      <c r="I153" s="13"/>
      <c r="J153" s="13"/>
      <c r="K153" s="6"/>
      <c r="L153" s="6"/>
      <c r="M153" s="6"/>
      <c r="N153" s="6"/>
      <c r="O153" s="65"/>
      <c r="P153" s="6"/>
      <c r="Q153" s="6"/>
      <c r="R153" s="6"/>
      <c r="S153" s="6"/>
      <c r="T153" s="6"/>
      <c r="U153" s="6"/>
      <c r="V153" s="6"/>
      <c r="W153" s="6"/>
    </row>
    <row r="154" spans="2:23" s="8" customFormat="1" ht="125.25" customHeight="1">
      <c r="B154" s="45" t="s">
        <v>142</v>
      </c>
      <c r="C154" s="123">
        <v>1</v>
      </c>
      <c r="D154" s="123">
        <v>6</v>
      </c>
      <c r="E154" s="123">
        <v>1</v>
      </c>
      <c r="F154" s="123">
        <v>6</v>
      </c>
      <c r="G154" s="28"/>
      <c r="H154" s="28"/>
      <c r="I154" s="13"/>
      <c r="J154" s="13"/>
      <c r="K154" s="6"/>
      <c r="L154" s="6"/>
      <c r="M154" s="6"/>
      <c r="N154" s="6"/>
      <c r="O154" s="65"/>
      <c r="P154" s="6"/>
      <c r="Q154" s="6"/>
      <c r="R154" s="6"/>
      <c r="S154" s="6"/>
      <c r="T154" s="6"/>
      <c r="U154" s="6"/>
      <c r="V154" s="6"/>
      <c r="W154" s="6"/>
    </row>
    <row r="155" spans="2:23" s="8" customFormat="1" ht="122.25" customHeight="1">
      <c r="B155" s="45" t="s">
        <v>143</v>
      </c>
      <c r="C155" s="123">
        <v>1</v>
      </c>
      <c r="D155" s="123">
        <v>3</v>
      </c>
      <c r="E155" s="123">
        <v>1</v>
      </c>
      <c r="F155" s="123">
        <v>3</v>
      </c>
      <c r="G155" s="28"/>
      <c r="H155" s="28"/>
      <c r="I155" s="13"/>
      <c r="J155" s="13"/>
      <c r="K155" s="6"/>
      <c r="L155" s="6"/>
      <c r="M155" s="6"/>
      <c r="N155" s="6"/>
      <c r="O155" s="65"/>
      <c r="P155" s="6"/>
      <c r="Q155" s="6"/>
      <c r="R155" s="6"/>
      <c r="S155" s="6"/>
      <c r="T155" s="6"/>
      <c r="U155" s="6"/>
      <c r="V155" s="6"/>
      <c r="W155" s="6"/>
    </row>
    <row r="156" spans="2:23" s="8" customFormat="1" ht="120.75" customHeight="1">
      <c r="B156" s="45" t="s">
        <v>144</v>
      </c>
      <c r="C156" s="123">
        <v>1</v>
      </c>
      <c r="D156" s="123">
        <v>11</v>
      </c>
      <c r="E156" s="123">
        <v>1</v>
      </c>
      <c r="F156" s="123">
        <v>11</v>
      </c>
      <c r="G156" s="28"/>
      <c r="H156" s="28"/>
      <c r="I156" s="13"/>
      <c r="J156" s="13"/>
      <c r="K156" s="6"/>
      <c r="L156" s="6"/>
      <c r="M156" s="6"/>
      <c r="N156" s="6"/>
      <c r="O156" s="65"/>
      <c r="P156" s="6"/>
      <c r="Q156" s="6"/>
      <c r="R156" s="6"/>
      <c r="S156" s="6"/>
      <c r="T156" s="6"/>
      <c r="U156" s="6"/>
      <c r="V156" s="6"/>
      <c r="W156" s="6"/>
    </row>
    <row r="157" spans="2:23" s="8" customFormat="1" ht="135.75" customHeight="1">
      <c r="B157" s="45" t="s">
        <v>145</v>
      </c>
      <c r="C157" s="123">
        <v>0</v>
      </c>
      <c r="D157" s="123">
        <v>0</v>
      </c>
      <c r="E157" s="123">
        <v>0</v>
      </c>
      <c r="F157" s="123">
        <v>0</v>
      </c>
      <c r="G157" s="28"/>
      <c r="H157" s="28"/>
      <c r="I157" s="13"/>
      <c r="J157" s="13"/>
      <c r="K157" s="6"/>
      <c r="L157" s="6"/>
      <c r="M157" s="6"/>
      <c r="N157" s="6"/>
      <c r="O157" s="65"/>
      <c r="P157" s="6"/>
      <c r="Q157" s="6"/>
      <c r="R157" s="6"/>
      <c r="S157" s="6"/>
      <c r="T157" s="6"/>
      <c r="U157" s="6"/>
      <c r="V157" s="6"/>
      <c r="W157" s="6"/>
    </row>
    <row r="158" spans="2:23" s="8" customFormat="1" ht="101.25" customHeight="1">
      <c r="B158" s="10" t="s">
        <v>148</v>
      </c>
      <c r="C158" s="123">
        <v>1</v>
      </c>
      <c r="D158" s="123">
        <v>14</v>
      </c>
      <c r="E158" s="123">
        <v>1</v>
      </c>
      <c r="F158" s="123">
        <v>14</v>
      </c>
      <c r="G158" s="28"/>
      <c r="H158" s="28"/>
      <c r="I158" s="13"/>
      <c r="J158" s="13"/>
      <c r="K158" s="6"/>
      <c r="L158" s="6"/>
      <c r="M158" s="6"/>
      <c r="N158" s="6"/>
      <c r="O158" s="65"/>
      <c r="P158" s="6"/>
      <c r="Q158" s="6"/>
      <c r="R158" s="6"/>
      <c r="S158" s="6"/>
      <c r="T158" s="6"/>
      <c r="U158" s="6"/>
      <c r="V158" s="6"/>
      <c r="W158" s="6"/>
    </row>
    <row r="159" spans="2:23" s="8" customFormat="1" ht="121.5" customHeight="1">
      <c r="B159" s="10" t="s">
        <v>149</v>
      </c>
      <c r="C159" s="123">
        <v>1</v>
      </c>
      <c r="D159" s="123">
        <v>4</v>
      </c>
      <c r="E159" s="123">
        <v>1</v>
      </c>
      <c r="F159" s="123">
        <v>4</v>
      </c>
      <c r="G159" s="28"/>
      <c r="H159" s="28"/>
      <c r="I159" s="13"/>
      <c r="J159" s="13"/>
      <c r="K159" s="6"/>
      <c r="L159" s="6"/>
      <c r="M159" s="6"/>
      <c r="N159" s="6"/>
      <c r="O159" s="65"/>
      <c r="P159" s="6"/>
      <c r="Q159" s="6"/>
      <c r="R159" s="6"/>
      <c r="S159" s="6"/>
      <c r="T159" s="6"/>
      <c r="U159" s="6"/>
      <c r="V159" s="6"/>
      <c r="W159" s="6"/>
    </row>
    <row r="160" spans="2:23" s="8" customFormat="1" ht="125.25" customHeight="1">
      <c r="B160" s="10" t="s">
        <v>150</v>
      </c>
      <c r="C160" s="123">
        <v>1</v>
      </c>
      <c r="D160" s="123">
        <v>2</v>
      </c>
      <c r="E160" s="123">
        <v>1</v>
      </c>
      <c r="F160" s="123">
        <v>1</v>
      </c>
      <c r="G160" s="28"/>
      <c r="H160" s="28"/>
      <c r="I160" s="13"/>
      <c r="J160" s="13"/>
      <c r="K160" s="6"/>
      <c r="L160" s="6"/>
      <c r="M160" s="6"/>
      <c r="N160" s="6"/>
      <c r="O160" s="65"/>
      <c r="P160" s="6"/>
      <c r="Q160" s="6"/>
      <c r="R160" s="6"/>
      <c r="S160" s="6"/>
      <c r="T160" s="6"/>
      <c r="U160" s="6"/>
      <c r="V160" s="6"/>
      <c r="W160" s="6"/>
    </row>
    <row r="161" spans="2:23" s="8" customFormat="1" ht="120.75" customHeight="1">
      <c r="B161" s="10" t="s">
        <v>151</v>
      </c>
      <c r="C161" s="123">
        <v>1</v>
      </c>
      <c r="D161" s="123">
        <v>12</v>
      </c>
      <c r="E161" s="123">
        <v>1</v>
      </c>
      <c r="F161" s="123">
        <v>12</v>
      </c>
      <c r="G161" s="28"/>
      <c r="H161" s="28"/>
      <c r="I161" s="13"/>
      <c r="J161" s="13"/>
      <c r="K161" s="6"/>
      <c r="L161" s="6"/>
      <c r="M161" s="6"/>
      <c r="N161" s="6"/>
      <c r="O161" s="65"/>
      <c r="P161" s="6"/>
      <c r="Q161" s="6"/>
      <c r="R161" s="6"/>
      <c r="S161" s="6"/>
      <c r="T161" s="6"/>
      <c r="U161" s="6"/>
      <c r="V161" s="6"/>
      <c r="W161" s="6"/>
    </row>
    <row r="162" spans="2:23" s="8" customFormat="1" ht="126.75" customHeight="1">
      <c r="B162" s="10" t="s">
        <v>152</v>
      </c>
      <c r="C162" s="123">
        <v>1</v>
      </c>
      <c r="D162" s="123">
        <v>3</v>
      </c>
      <c r="E162" s="123">
        <v>1</v>
      </c>
      <c r="F162" s="123">
        <v>2</v>
      </c>
      <c r="G162" s="28"/>
      <c r="H162" s="28"/>
      <c r="I162" s="13"/>
      <c r="J162" s="13"/>
      <c r="K162" s="6"/>
      <c r="L162" s="6"/>
      <c r="M162" s="6"/>
      <c r="N162" s="6"/>
      <c r="O162" s="65"/>
      <c r="P162" s="6"/>
      <c r="Q162" s="6"/>
      <c r="R162" s="6"/>
      <c r="S162" s="6"/>
      <c r="T162" s="6"/>
      <c r="U162" s="6"/>
      <c r="V162" s="6"/>
      <c r="W162" s="6"/>
    </row>
    <row r="163" spans="2:23" s="8" customFormat="1" ht="135" customHeight="1">
      <c r="B163" s="10" t="s">
        <v>153</v>
      </c>
      <c r="C163" s="123">
        <v>1</v>
      </c>
      <c r="D163" s="123">
        <v>4</v>
      </c>
      <c r="E163" s="123">
        <v>1</v>
      </c>
      <c r="F163" s="123">
        <v>3</v>
      </c>
      <c r="G163" s="28"/>
      <c r="H163" s="28"/>
      <c r="I163" s="13"/>
      <c r="J163" s="13"/>
      <c r="K163" s="6"/>
      <c r="L163" s="6"/>
      <c r="M163" s="6"/>
      <c r="N163" s="6"/>
      <c r="O163" s="65"/>
      <c r="P163" s="6"/>
      <c r="Q163" s="6"/>
      <c r="R163" s="6"/>
      <c r="S163" s="6"/>
      <c r="T163" s="6"/>
      <c r="U163" s="6"/>
      <c r="V163" s="6"/>
      <c r="W163" s="6"/>
    </row>
    <row r="164" spans="2:23" s="8" customFormat="1" ht="128.25" customHeight="1">
      <c r="B164" s="10" t="s">
        <v>154</v>
      </c>
      <c r="C164" s="156">
        <v>1</v>
      </c>
      <c r="D164" s="157">
        <v>4</v>
      </c>
      <c r="E164" s="123">
        <v>1</v>
      </c>
      <c r="F164" s="123">
        <v>1</v>
      </c>
      <c r="G164" s="28"/>
      <c r="H164" s="28"/>
      <c r="I164" s="13"/>
      <c r="J164" s="13"/>
      <c r="K164" s="6"/>
      <c r="L164" s="6"/>
      <c r="M164" s="6"/>
      <c r="N164" s="6"/>
      <c r="O164" s="65"/>
      <c r="P164" s="6"/>
      <c r="Q164" s="6"/>
      <c r="R164" s="6"/>
      <c r="S164" s="6"/>
      <c r="T164" s="6"/>
      <c r="U164" s="6"/>
      <c r="V164" s="6"/>
      <c r="W164" s="6"/>
    </row>
    <row r="165" spans="2:23" s="8" customFormat="1" ht="24.75" customHeight="1">
      <c r="B165" s="49" t="s">
        <v>5</v>
      </c>
      <c r="C165" s="62">
        <f>SUM(C149:C164)</f>
        <v>15</v>
      </c>
      <c r="D165" s="63">
        <f>SUM(D149:D164)</f>
        <v>98</v>
      </c>
      <c r="E165" s="64">
        <f>SUM(E149:E164)</f>
        <v>15</v>
      </c>
      <c r="F165" s="50">
        <f>SUM(F149:F164)</f>
        <v>92</v>
      </c>
      <c r="G165" s="28"/>
      <c r="H165" s="28"/>
      <c r="I165" s="13"/>
      <c r="J165" s="66"/>
      <c r="K165" s="67"/>
      <c r="L165" s="65"/>
      <c r="M165" s="6"/>
      <c r="N165" s="6"/>
      <c r="O165" s="65"/>
      <c r="P165" s="6"/>
      <c r="Q165" s="6"/>
      <c r="R165" s="6"/>
      <c r="S165" s="6"/>
      <c r="T165" s="6"/>
      <c r="U165" s="6"/>
      <c r="V165" s="6"/>
      <c r="W165" s="6"/>
    </row>
    <row r="166" spans="2:23" s="8" customFormat="1" ht="13.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s="8" customFormat="1" ht="19.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s="8" customFormat="1" ht="26.25" customHeight="1">
      <c r="B168" s="6" t="s">
        <v>114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6"/>
      <c r="Q168" s="6"/>
      <c r="R168" s="6"/>
      <c r="S168" s="6"/>
      <c r="T168" s="6"/>
      <c r="U168" s="6"/>
      <c r="V168" s="6"/>
      <c r="W168" s="6"/>
    </row>
    <row r="169" spans="2:23" s="8" customFormat="1" ht="35.25" customHeight="1">
      <c r="B169" s="200" t="s">
        <v>1</v>
      </c>
      <c r="C169" s="197" t="s">
        <v>52</v>
      </c>
      <c r="D169" s="214"/>
      <c r="E169" s="223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6"/>
      <c r="Q169" s="6"/>
      <c r="R169" s="6"/>
      <c r="S169" s="6"/>
      <c r="T169" s="6"/>
      <c r="U169" s="6"/>
      <c r="V169" s="6"/>
      <c r="W169" s="6"/>
    </row>
    <row r="170" spans="2:23" s="8" customFormat="1" ht="82.5" customHeight="1">
      <c r="B170" s="201"/>
      <c r="C170" s="60" t="s">
        <v>47</v>
      </c>
      <c r="D170" s="60" t="s">
        <v>53</v>
      </c>
      <c r="E170" s="60" t="s">
        <v>54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6"/>
      <c r="Q170" s="6"/>
      <c r="R170" s="6"/>
      <c r="S170" s="6"/>
      <c r="T170" s="6"/>
      <c r="U170" s="6"/>
      <c r="V170" s="6"/>
      <c r="W170" s="6"/>
    </row>
    <row r="171" spans="2:23" s="8" customFormat="1" ht="108.75" customHeight="1">
      <c r="B171" s="45" t="s">
        <v>137</v>
      </c>
      <c r="C171" s="123">
        <v>27</v>
      </c>
      <c r="D171" s="123">
        <v>1</v>
      </c>
      <c r="E171" s="123">
        <v>9</v>
      </c>
      <c r="F171" s="28"/>
      <c r="G171" s="28"/>
      <c r="H171" s="17"/>
      <c r="I171" s="17"/>
      <c r="J171" s="17"/>
      <c r="K171" s="17"/>
      <c r="L171" s="17"/>
      <c r="M171" s="17"/>
      <c r="N171" s="17"/>
      <c r="O171" s="17"/>
      <c r="P171" s="6"/>
      <c r="Q171" s="6"/>
      <c r="R171" s="6"/>
      <c r="S171" s="6"/>
      <c r="T171" s="6"/>
      <c r="U171" s="6"/>
      <c r="V171" s="6"/>
      <c r="W171" s="6"/>
    </row>
    <row r="172" spans="2:23" s="8" customFormat="1" ht="126" customHeight="1">
      <c r="B172" s="45" t="s">
        <v>138</v>
      </c>
      <c r="C172" s="158">
        <v>13</v>
      </c>
      <c r="D172" s="157">
        <v>0</v>
      </c>
      <c r="E172" s="123">
        <v>2</v>
      </c>
      <c r="F172" s="28"/>
      <c r="G172" s="28"/>
      <c r="H172" s="105"/>
      <c r="I172" s="105"/>
      <c r="J172" s="105"/>
      <c r="K172" s="105"/>
      <c r="L172" s="105"/>
      <c r="M172" s="105"/>
      <c r="N172" s="105"/>
      <c r="O172" s="105"/>
      <c r="P172" s="6"/>
      <c r="Q172" s="6"/>
      <c r="R172" s="6"/>
      <c r="S172" s="6"/>
      <c r="T172" s="6"/>
      <c r="U172" s="6"/>
      <c r="V172" s="6"/>
      <c r="W172" s="6"/>
    </row>
    <row r="173" spans="2:23" s="8" customFormat="1" ht="135" customHeight="1">
      <c r="B173" s="45" t="s">
        <v>139</v>
      </c>
      <c r="C173" s="158">
        <v>9</v>
      </c>
      <c r="D173" s="157">
        <v>0</v>
      </c>
      <c r="E173" s="123">
        <v>0</v>
      </c>
      <c r="F173" s="28"/>
      <c r="G173" s="28"/>
      <c r="H173" s="105"/>
      <c r="I173" s="105"/>
      <c r="J173" s="105"/>
      <c r="K173" s="105"/>
      <c r="L173" s="105"/>
      <c r="M173" s="105"/>
      <c r="N173" s="105"/>
      <c r="O173" s="105"/>
      <c r="P173" s="6"/>
      <c r="Q173" s="6"/>
      <c r="R173" s="6"/>
      <c r="S173" s="6"/>
      <c r="T173" s="6"/>
      <c r="U173" s="6"/>
      <c r="V173" s="6"/>
      <c r="W173" s="6"/>
    </row>
    <row r="174" spans="2:23" s="8" customFormat="1" ht="145.5" customHeight="1">
      <c r="B174" s="45" t="s">
        <v>140</v>
      </c>
      <c r="C174" s="158">
        <v>9</v>
      </c>
      <c r="D174" s="157">
        <v>0</v>
      </c>
      <c r="E174" s="123">
        <v>1</v>
      </c>
      <c r="F174" s="28"/>
      <c r="G174" s="28"/>
      <c r="H174" s="105"/>
      <c r="I174" s="105"/>
      <c r="J174" s="105"/>
      <c r="K174" s="105"/>
      <c r="L174" s="105"/>
      <c r="M174" s="105"/>
      <c r="N174" s="105"/>
      <c r="O174" s="105"/>
      <c r="P174" s="6"/>
      <c r="Q174" s="6"/>
      <c r="R174" s="6"/>
      <c r="S174" s="6"/>
      <c r="T174" s="6"/>
      <c r="U174" s="6"/>
      <c r="V174" s="6"/>
      <c r="W174" s="6"/>
    </row>
    <row r="175" spans="2:23" s="8" customFormat="1" ht="138.75" customHeight="1">
      <c r="B175" s="45" t="s">
        <v>141</v>
      </c>
      <c r="C175" s="158">
        <v>13</v>
      </c>
      <c r="D175" s="157">
        <v>0</v>
      </c>
      <c r="E175" s="123">
        <v>2</v>
      </c>
      <c r="F175" s="28"/>
      <c r="G175" s="28"/>
      <c r="H175" s="105"/>
      <c r="I175" s="105"/>
      <c r="J175" s="105"/>
      <c r="K175" s="105"/>
      <c r="L175" s="105"/>
      <c r="M175" s="105"/>
      <c r="N175" s="105"/>
      <c r="O175" s="105"/>
      <c r="P175" s="6"/>
      <c r="Q175" s="6"/>
      <c r="R175" s="6"/>
      <c r="S175" s="6"/>
      <c r="T175" s="6"/>
      <c r="U175" s="6"/>
      <c r="V175" s="6"/>
      <c r="W175" s="6"/>
    </row>
    <row r="176" spans="2:23" s="8" customFormat="1" ht="150.75" customHeight="1">
      <c r="B176" s="45" t="s">
        <v>142</v>
      </c>
      <c r="C176" s="158">
        <v>12</v>
      </c>
      <c r="D176" s="157">
        <v>0</v>
      </c>
      <c r="E176" s="123">
        <v>2</v>
      </c>
      <c r="F176" s="28"/>
      <c r="G176" s="28"/>
      <c r="H176" s="105"/>
      <c r="I176" s="105"/>
      <c r="J176" s="105"/>
      <c r="K176" s="105"/>
      <c r="L176" s="105"/>
      <c r="M176" s="105"/>
      <c r="N176" s="105"/>
      <c r="O176" s="105"/>
      <c r="P176" s="6"/>
      <c r="Q176" s="6"/>
      <c r="R176" s="6"/>
      <c r="S176" s="6"/>
      <c r="T176" s="6"/>
      <c r="U176" s="6"/>
      <c r="V176" s="6"/>
      <c r="W176" s="6"/>
    </row>
    <row r="177" spans="2:23" s="8" customFormat="1" ht="131.25" customHeight="1">
      <c r="B177" s="45" t="s">
        <v>143</v>
      </c>
      <c r="C177" s="123">
        <v>8</v>
      </c>
      <c r="D177" s="123">
        <v>0</v>
      </c>
      <c r="E177" s="123">
        <v>0</v>
      </c>
      <c r="F177" s="28"/>
      <c r="G177" s="28"/>
      <c r="H177" s="105"/>
      <c r="I177" s="105"/>
      <c r="J177" s="105"/>
      <c r="K177" s="105"/>
      <c r="L177" s="105"/>
      <c r="M177" s="105"/>
      <c r="N177" s="105"/>
      <c r="O177" s="105"/>
      <c r="P177" s="6"/>
      <c r="Q177" s="6"/>
      <c r="R177" s="6"/>
      <c r="S177" s="6"/>
      <c r="T177" s="6"/>
      <c r="U177" s="6"/>
      <c r="V177" s="6"/>
      <c r="W177" s="6"/>
    </row>
    <row r="178" spans="2:23" s="8" customFormat="1" ht="130.5" customHeight="1">
      <c r="B178" s="45" t="s">
        <v>144</v>
      </c>
      <c r="C178" s="158">
        <v>15</v>
      </c>
      <c r="D178" s="157">
        <v>0</v>
      </c>
      <c r="E178" s="123">
        <v>3</v>
      </c>
      <c r="F178" s="28"/>
      <c r="G178" s="28"/>
      <c r="H178" s="105"/>
      <c r="I178" s="105"/>
      <c r="J178" s="105"/>
      <c r="K178" s="105"/>
      <c r="L178" s="105"/>
      <c r="M178" s="105"/>
      <c r="N178" s="105"/>
      <c r="O178" s="105"/>
      <c r="P178" s="6"/>
      <c r="Q178" s="6"/>
      <c r="R178" s="6"/>
      <c r="S178" s="6"/>
      <c r="T178" s="6"/>
      <c r="U178" s="6"/>
      <c r="V178" s="6"/>
      <c r="W178" s="6"/>
    </row>
    <row r="179" spans="2:23" s="8" customFormat="1" ht="145.5" customHeight="1">
      <c r="B179" s="45" t="s">
        <v>145</v>
      </c>
      <c r="C179" s="123">
        <v>3</v>
      </c>
      <c r="D179" s="123">
        <v>0</v>
      </c>
      <c r="E179" s="123">
        <v>1</v>
      </c>
      <c r="F179" s="28"/>
      <c r="G179" s="28"/>
      <c r="H179" s="105"/>
      <c r="I179" s="105"/>
      <c r="J179" s="105"/>
      <c r="K179" s="105"/>
      <c r="L179" s="105"/>
      <c r="M179" s="105"/>
      <c r="N179" s="105"/>
      <c r="O179" s="105"/>
      <c r="P179" s="6"/>
      <c r="Q179" s="6"/>
      <c r="R179" s="6"/>
      <c r="S179" s="6"/>
      <c r="T179" s="6"/>
      <c r="U179" s="6"/>
      <c r="V179" s="6"/>
      <c r="W179" s="6"/>
    </row>
    <row r="180" spans="2:23" s="8" customFormat="1" ht="90" customHeight="1">
      <c r="B180" s="10" t="s">
        <v>148</v>
      </c>
      <c r="C180" s="123">
        <v>16</v>
      </c>
      <c r="D180" s="123">
        <v>3</v>
      </c>
      <c r="E180" s="123">
        <v>10</v>
      </c>
      <c r="F180" s="28"/>
      <c r="G180" s="28"/>
      <c r="H180" s="105"/>
      <c r="I180" s="105"/>
      <c r="J180" s="105"/>
      <c r="K180" s="105"/>
      <c r="L180" s="105"/>
      <c r="M180" s="105"/>
      <c r="N180" s="105"/>
      <c r="O180" s="105"/>
      <c r="P180" s="6"/>
      <c r="Q180" s="6"/>
      <c r="R180" s="6"/>
      <c r="S180" s="6"/>
      <c r="T180" s="6"/>
      <c r="U180" s="6"/>
      <c r="V180" s="6"/>
      <c r="W180" s="6"/>
    </row>
    <row r="181" spans="2:23" s="8" customFormat="1" ht="129" customHeight="1">
      <c r="B181" s="10" t="s">
        <v>149</v>
      </c>
      <c r="C181" s="123">
        <v>11</v>
      </c>
      <c r="D181" s="123">
        <v>0</v>
      </c>
      <c r="E181" s="123">
        <v>1</v>
      </c>
      <c r="F181" s="28"/>
      <c r="G181" s="28"/>
      <c r="H181" s="105"/>
      <c r="I181" s="105"/>
      <c r="J181" s="105"/>
      <c r="K181" s="105"/>
      <c r="L181" s="105"/>
      <c r="M181" s="105"/>
      <c r="N181" s="105"/>
      <c r="O181" s="105"/>
      <c r="P181" s="6"/>
      <c r="Q181" s="6"/>
      <c r="R181" s="6"/>
      <c r="S181" s="6"/>
      <c r="T181" s="6"/>
      <c r="U181" s="6"/>
      <c r="V181" s="6"/>
      <c r="W181" s="6"/>
    </row>
    <row r="182" spans="2:23" s="8" customFormat="1" ht="128.25" customHeight="1">
      <c r="B182" s="10" t="s">
        <v>150</v>
      </c>
      <c r="C182" s="123">
        <v>8</v>
      </c>
      <c r="D182" s="123">
        <v>0</v>
      </c>
      <c r="E182" s="123">
        <v>1</v>
      </c>
      <c r="F182" s="28"/>
      <c r="G182" s="28"/>
      <c r="H182" s="105"/>
      <c r="I182" s="105"/>
      <c r="J182" s="105"/>
      <c r="K182" s="105"/>
      <c r="L182" s="105"/>
      <c r="M182" s="105"/>
      <c r="N182" s="105"/>
      <c r="O182" s="105"/>
      <c r="P182" s="6"/>
      <c r="Q182" s="6"/>
      <c r="R182" s="6"/>
      <c r="S182" s="6"/>
      <c r="T182" s="6"/>
      <c r="U182" s="6"/>
      <c r="V182" s="6"/>
      <c r="W182" s="6"/>
    </row>
    <row r="183" spans="2:23" s="8" customFormat="1" ht="126.75" customHeight="1">
      <c r="B183" s="10" t="s">
        <v>151</v>
      </c>
      <c r="C183" s="123">
        <v>14</v>
      </c>
      <c r="D183" s="123">
        <v>1</v>
      </c>
      <c r="E183" s="123">
        <v>13</v>
      </c>
      <c r="F183" s="28"/>
      <c r="G183" s="28"/>
      <c r="H183" s="105"/>
      <c r="I183" s="105"/>
      <c r="J183" s="105"/>
      <c r="K183" s="105"/>
      <c r="L183" s="105"/>
      <c r="M183" s="105"/>
      <c r="N183" s="105"/>
      <c r="O183" s="105"/>
      <c r="P183" s="6"/>
      <c r="Q183" s="6"/>
      <c r="R183" s="6"/>
      <c r="S183" s="6"/>
      <c r="T183" s="6"/>
      <c r="U183" s="6"/>
      <c r="V183" s="6"/>
      <c r="W183" s="6"/>
    </row>
    <row r="184" spans="2:23" s="8" customFormat="1" ht="131.25" customHeight="1">
      <c r="B184" s="10" t="s">
        <v>152</v>
      </c>
      <c r="C184" s="123">
        <v>12</v>
      </c>
      <c r="D184" s="123">
        <v>0</v>
      </c>
      <c r="E184" s="123">
        <v>1</v>
      </c>
      <c r="F184" s="28"/>
      <c r="G184" s="28"/>
      <c r="H184" s="105"/>
      <c r="I184" s="105"/>
      <c r="J184" s="105"/>
      <c r="K184" s="105"/>
      <c r="L184" s="105"/>
      <c r="M184" s="105"/>
      <c r="N184" s="105"/>
      <c r="O184" s="105"/>
      <c r="P184" s="6"/>
      <c r="Q184" s="6"/>
      <c r="R184" s="6"/>
      <c r="S184" s="6"/>
      <c r="T184" s="6"/>
      <c r="U184" s="6"/>
      <c r="V184" s="6"/>
      <c r="W184" s="6"/>
    </row>
    <row r="185" spans="2:23" s="8" customFormat="1" ht="125.25" customHeight="1">
      <c r="B185" s="10" t="s">
        <v>153</v>
      </c>
      <c r="C185" s="123">
        <v>11</v>
      </c>
      <c r="D185" s="123">
        <v>0</v>
      </c>
      <c r="E185" s="123">
        <v>1</v>
      </c>
      <c r="F185" s="28"/>
      <c r="G185" s="28"/>
      <c r="H185" s="105"/>
      <c r="I185" s="105"/>
      <c r="J185" s="105"/>
      <c r="K185" s="105"/>
      <c r="L185" s="105"/>
      <c r="M185" s="105"/>
      <c r="N185" s="105"/>
      <c r="O185" s="105"/>
      <c r="P185" s="6"/>
      <c r="Q185" s="6"/>
      <c r="R185" s="6"/>
      <c r="S185" s="6"/>
      <c r="T185" s="6"/>
      <c r="U185" s="6"/>
      <c r="V185" s="6"/>
      <c r="W185" s="6"/>
    </row>
    <row r="186" spans="2:23" s="8" customFormat="1" ht="130.5" customHeight="1">
      <c r="B186" s="10" t="s">
        <v>154</v>
      </c>
      <c r="C186" s="156">
        <v>9</v>
      </c>
      <c r="D186" s="157">
        <v>0</v>
      </c>
      <c r="E186" s="123">
        <v>0</v>
      </c>
      <c r="F186" s="28"/>
      <c r="G186" s="28"/>
      <c r="H186" s="105"/>
      <c r="I186" s="105"/>
      <c r="J186" s="105"/>
      <c r="K186" s="105"/>
      <c r="L186" s="105"/>
      <c r="M186" s="105"/>
      <c r="N186" s="105"/>
      <c r="O186" s="105"/>
      <c r="P186" s="6"/>
      <c r="Q186" s="6"/>
      <c r="R186" s="6"/>
      <c r="S186" s="6"/>
      <c r="T186" s="6"/>
      <c r="U186" s="6"/>
      <c r="V186" s="6"/>
      <c r="W186" s="6"/>
    </row>
    <row r="187" spans="2:23" s="8" customFormat="1" ht="20.25" customHeight="1">
      <c r="B187" s="49" t="s">
        <v>5</v>
      </c>
      <c r="C187" s="62">
        <f>SUM(C171:C186)</f>
        <v>190</v>
      </c>
      <c r="D187" s="63">
        <f>SUM(D171:D186)</f>
        <v>5</v>
      </c>
      <c r="E187" s="64">
        <f>SUM(E171:E186)</f>
        <v>47</v>
      </c>
      <c r="F187" s="28"/>
      <c r="G187" s="28"/>
      <c r="H187" s="17"/>
      <c r="I187" s="17"/>
      <c r="J187" s="17"/>
      <c r="K187" s="17"/>
      <c r="L187" s="17"/>
      <c r="M187" s="17"/>
      <c r="N187" s="17"/>
      <c r="O187" s="17"/>
      <c r="P187" s="6"/>
      <c r="Q187" s="6"/>
      <c r="R187" s="6"/>
      <c r="S187" s="6"/>
      <c r="T187" s="6"/>
      <c r="U187" s="6"/>
      <c r="V187" s="6"/>
      <c r="W187" s="6"/>
    </row>
    <row r="188" spans="2:23" s="8" customFormat="1" ht="18" customHeight="1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6"/>
      <c r="Q188" s="6"/>
      <c r="R188" s="6"/>
      <c r="S188" s="6"/>
      <c r="T188" s="6"/>
      <c r="U188" s="6"/>
      <c r="V188" s="6"/>
      <c r="W188" s="6"/>
    </row>
    <row r="189" spans="2:23" s="8" customFormat="1" ht="26.25" customHeight="1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6"/>
      <c r="Q189" s="6"/>
      <c r="R189" s="6"/>
      <c r="S189" s="6"/>
      <c r="T189" s="6"/>
      <c r="U189" s="6"/>
      <c r="V189" s="6"/>
      <c r="W189" s="6"/>
    </row>
    <row r="190" spans="2:23" s="8" customFormat="1" ht="22.5" customHeight="1">
      <c r="B190" s="6" t="s">
        <v>28</v>
      </c>
      <c r="C190" s="6"/>
      <c r="D190" s="6"/>
      <c r="E190" s="18"/>
      <c r="F190" s="18"/>
      <c r="G190" s="1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s="8" customFormat="1" ht="31.5" customHeight="1">
      <c r="B191" s="195" t="s">
        <v>1</v>
      </c>
      <c r="C191" s="195" t="s">
        <v>100</v>
      </c>
      <c r="D191" s="195"/>
      <c r="E191" s="195"/>
      <c r="F191" s="195"/>
      <c r="G191" s="195"/>
      <c r="H191" s="195"/>
      <c r="I191" s="19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s="8" customFormat="1" ht="42.75" customHeight="1">
      <c r="B192" s="195"/>
      <c r="C192" s="189" t="s">
        <v>107</v>
      </c>
      <c r="D192" s="189"/>
      <c r="E192" s="189"/>
      <c r="F192" s="189"/>
      <c r="G192" s="217" t="s">
        <v>108</v>
      </c>
      <c r="H192" s="224"/>
      <c r="I192" s="22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19" s="8" customFormat="1" ht="54" customHeight="1">
      <c r="B193" s="195"/>
      <c r="C193" s="189" t="s">
        <v>126</v>
      </c>
      <c r="D193" s="189"/>
      <c r="E193" s="189"/>
      <c r="F193" s="189"/>
      <c r="G193" s="184" t="s">
        <v>55</v>
      </c>
      <c r="H193" s="184" t="s">
        <v>56</v>
      </c>
      <c r="I193" s="184" t="s">
        <v>57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2:19" s="8" customFormat="1" ht="53.25" customHeight="1">
      <c r="B194" s="195"/>
      <c r="C194" s="98" t="s">
        <v>103</v>
      </c>
      <c r="D194" s="98" t="s">
        <v>104</v>
      </c>
      <c r="E194" s="99" t="s">
        <v>105</v>
      </c>
      <c r="F194" s="99" t="s">
        <v>106</v>
      </c>
      <c r="G194" s="185"/>
      <c r="H194" s="185"/>
      <c r="I194" s="185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2:19" s="8" customFormat="1" ht="122.25" customHeight="1">
      <c r="B195" s="45" t="s">
        <v>137</v>
      </c>
      <c r="C195" s="159">
        <v>48</v>
      </c>
      <c r="D195" s="159">
        <v>0</v>
      </c>
      <c r="E195" s="160">
        <v>2</v>
      </c>
      <c r="F195" s="160">
        <v>0</v>
      </c>
      <c r="G195" s="161">
        <v>1</v>
      </c>
      <c r="H195" s="161">
        <v>1</v>
      </c>
      <c r="I195" s="161">
        <v>1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2:19" s="8" customFormat="1" ht="137.25" customHeight="1">
      <c r="B196" s="45" t="s">
        <v>138</v>
      </c>
      <c r="C196" s="162">
        <v>16</v>
      </c>
      <c r="D196" s="162">
        <v>5</v>
      </c>
      <c r="E196" s="162">
        <v>0</v>
      </c>
      <c r="F196" s="162">
        <v>0</v>
      </c>
      <c r="G196" s="162">
        <v>1</v>
      </c>
      <c r="H196" s="163">
        <v>1</v>
      </c>
      <c r="I196" s="163">
        <v>1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2:19" s="8" customFormat="1" ht="146.25" customHeight="1">
      <c r="B197" s="45" t="s">
        <v>139</v>
      </c>
      <c r="C197" s="162">
        <v>4</v>
      </c>
      <c r="D197" s="162">
        <v>0</v>
      </c>
      <c r="E197" s="162">
        <v>0</v>
      </c>
      <c r="F197" s="162">
        <v>0</v>
      </c>
      <c r="G197" s="164">
        <v>1</v>
      </c>
      <c r="H197" s="164">
        <v>1</v>
      </c>
      <c r="I197" s="164">
        <v>1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2:19" s="8" customFormat="1" ht="138.75" customHeight="1">
      <c r="B198" s="45" t="s">
        <v>140</v>
      </c>
      <c r="C198" s="162">
        <v>7</v>
      </c>
      <c r="D198" s="162">
        <v>0</v>
      </c>
      <c r="E198" s="162">
        <v>0</v>
      </c>
      <c r="F198" s="162">
        <v>0</v>
      </c>
      <c r="G198" s="161">
        <v>1</v>
      </c>
      <c r="H198" s="161">
        <v>1</v>
      </c>
      <c r="I198" s="161">
        <v>1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2:19" s="8" customFormat="1" ht="150" customHeight="1">
      <c r="B199" s="45" t="s">
        <v>141</v>
      </c>
      <c r="C199" s="165">
        <v>11</v>
      </c>
      <c r="D199" s="165">
        <v>0</v>
      </c>
      <c r="E199" s="166">
        <v>0</v>
      </c>
      <c r="F199" s="166">
        <v>0</v>
      </c>
      <c r="G199" s="161">
        <v>1</v>
      </c>
      <c r="H199" s="161">
        <v>1</v>
      </c>
      <c r="I199" s="161">
        <v>1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2:19" s="8" customFormat="1" ht="141" customHeight="1">
      <c r="B200" s="45" t="s">
        <v>142</v>
      </c>
      <c r="C200" s="162">
        <v>7</v>
      </c>
      <c r="D200" s="162">
        <v>0</v>
      </c>
      <c r="E200" s="162">
        <v>0</v>
      </c>
      <c r="F200" s="162">
        <v>11</v>
      </c>
      <c r="G200" s="167">
        <v>1</v>
      </c>
      <c r="H200" s="167">
        <v>1</v>
      </c>
      <c r="I200" s="167">
        <v>1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2:19" s="8" customFormat="1" ht="136.5" customHeight="1">
      <c r="B201" s="45" t="s">
        <v>143</v>
      </c>
      <c r="C201" s="159">
        <v>6</v>
      </c>
      <c r="D201" s="159">
        <v>0</v>
      </c>
      <c r="E201" s="160">
        <v>0</v>
      </c>
      <c r="F201" s="160">
        <v>0</v>
      </c>
      <c r="G201" s="161">
        <v>1</v>
      </c>
      <c r="H201" s="161">
        <v>1</v>
      </c>
      <c r="I201" s="161">
        <v>1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2:19" s="8" customFormat="1" ht="127.5" customHeight="1">
      <c r="B202" s="45" t="s">
        <v>144</v>
      </c>
      <c r="C202" s="162">
        <v>20</v>
      </c>
      <c r="D202" s="162">
        <v>0</v>
      </c>
      <c r="E202" s="162">
        <v>0</v>
      </c>
      <c r="F202" s="162">
        <v>0</v>
      </c>
      <c r="G202" s="167">
        <v>1</v>
      </c>
      <c r="H202" s="167">
        <v>1</v>
      </c>
      <c r="I202" s="167">
        <v>1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2:19" s="8" customFormat="1" ht="149.25" customHeight="1">
      <c r="B203" s="45" t="s">
        <v>145</v>
      </c>
      <c r="C203" s="159">
        <v>4</v>
      </c>
      <c r="D203" s="159">
        <v>0</v>
      </c>
      <c r="E203" s="160">
        <v>0</v>
      </c>
      <c r="F203" s="160">
        <v>0</v>
      </c>
      <c r="G203" s="161">
        <v>1</v>
      </c>
      <c r="H203" s="161">
        <v>1</v>
      </c>
      <c r="I203" s="161">
        <v>1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2:19" s="8" customFormat="1" ht="93" customHeight="1">
      <c r="B204" s="10" t="s">
        <v>148</v>
      </c>
      <c r="C204" s="162">
        <v>21</v>
      </c>
      <c r="D204" s="162">
        <v>0</v>
      </c>
      <c r="E204" s="162">
        <v>0</v>
      </c>
      <c r="F204" s="162">
        <v>0</v>
      </c>
      <c r="G204" s="161">
        <v>1</v>
      </c>
      <c r="H204" s="161">
        <v>1</v>
      </c>
      <c r="I204" s="161">
        <v>1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2:19" s="8" customFormat="1" ht="128.25" customHeight="1">
      <c r="B205" s="10" t="s">
        <v>149</v>
      </c>
      <c r="C205" s="162">
        <v>11</v>
      </c>
      <c r="D205" s="162">
        <v>0</v>
      </c>
      <c r="E205" s="162">
        <v>0</v>
      </c>
      <c r="F205" s="162">
        <v>0</v>
      </c>
      <c r="G205" s="161">
        <v>1</v>
      </c>
      <c r="H205" s="161">
        <v>1</v>
      </c>
      <c r="I205" s="161">
        <v>1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2:19" s="8" customFormat="1" ht="129" customHeight="1">
      <c r="B206" s="10" t="s">
        <v>150</v>
      </c>
      <c r="C206" s="162">
        <v>5</v>
      </c>
      <c r="D206" s="162">
        <v>0</v>
      </c>
      <c r="E206" s="162">
        <v>0</v>
      </c>
      <c r="F206" s="162">
        <v>0</v>
      </c>
      <c r="G206" s="161">
        <v>1</v>
      </c>
      <c r="H206" s="161">
        <v>1</v>
      </c>
      <c r="I206" s="161">
        <v>1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2:19" s="8" customFormat="1" ht="122.25" customHeight="1">
      <c r="B207" s="10" t="s">
        <v>151</v>
      </c>
      <c r="C207" s="162">
        <v>35</v>
      </c>
      <c r="D207" s="162">
        <v>0</v>
      </c>
      <c r="E207" s="162">
        <v>0</v>
      </c>
      <c r="F207" s="162">
        <v>0</v>
      </c>
      <c r="G207" s="161">
        <v>1</v>
      </c>
      <c r="H207" s="161">
        <v>1</v>
      </c>
      <c r="I207" s="161">
        <v>1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2:19" s="8" customFormat="1" ht="123" customHeight="1">
      <c r="B208" s="10" t="s">
        <v>152</v>
      </c>
      <c r="C208" s="162">
        <v>6</v>
      </c>
      <c r="D208" s="162">
        <v>0</v>
      </c>
      <c r="E208" s="162">
        <v>0</v>
      </c>
      <c r="F208" s="162">
        <v>0</v>
      </c>
      <c r="G208" s="161">
        <v>1</v>
      </c>
      <c r="H208" s="161">
        <v>1</v>
      </c>
      <c r="I208" s="161">
        <v>1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2:22" s="8" customFormat="1" ht="123.75" customHeight="1">
      <c r="B209" s="10" t="s">
        <v>153</v>
      </c>
      <c r="C209" s="162">
        <v>6</v>
      </c>
      <c r="D209" s="162">
        <v>0</v>
      </c>
      <c r="E209" s="162">
        <v>0</v>
      </c>
      <c r="F209" s="162">
        <v>0</v>
      </c>
      <c r="G209" s="164">
        <v>1</v>
      </c>
      <c r="H209" s="164">
        <v>1</v>
      </c>
      <c r="I209" s="164">
        <v>1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2:22" s="8" customFormat="1" ht="128.25" customHeight="1">
      <c r="B210" s="10" t="s">
        <v>154</v>
      </c>
      <c r="C210" s="162">
        <v>4</v>
      </c>
      <c r="D210" s="162">
        <v>0</v>
      </c>
      <c r="E210" s="162">
        <v>0</v>
      </c>
      <c r="F210" s="162">
        <v>0</v>
      </c>
      <c r="G210" s="164">
        <v>1</v>
      </c>
      <c r="H210" s="164">
        <v>1</v>
      </c>
      <c r="I210" s="164">
        <v>1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2:22" s="8" customFormat="1" ht="20.25" customHeight="1">
      <c r="B211" s="49" t="s">
        <v>5</v>
      </c>
      <c r="C211" s="50">
        <f aca="true" t="shared" si="4" ref="C211:I211">SUM(C195:C210)</f>
        <v>211</v>
      </c>
      <c r="D211" s="50">
        <f t="shared" si="4"/>
        <v>5</v>
      </c>
      <c r="E211" s="50">
        <f t="shared" si="4"/>
        <v>2</v>
      </c>
      <c r="F211" s="50">
        <f t="shared" si="4"/>
        <v>11</v>
      </c>
      <c r="G211" s="50">
        <f t="shared" si="4"/>
        <v>16</v>
      </c>
      <c r="H211" s="113">
        <f t="shared" si="4"/>
        <v>16</v>
      </c>
      <c r="I211" s="113">
        <f t="shared" si="4"/>
        <v>16</v>
      </c>
      <c r="J211" s="6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2:23" s="8" customFormat="1" ht="15.75" customHeight="1">
      <c r="B212" s="15"/>
      <c r="C212" s="28"/>
      <c r="D212" s="28"/>
      <c r="E212" s="28"/>
      <c r="F212" s="28"/>
      <c r="G212" s="28"/>
      <c r="H212" s="28"/>
      <c r="I212" s="69"/>
      <c r="J212" s="7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4:23" s="8" customFormat="1" ht="15.75" customHeight="1">
      <c r="D213" s="18"/>
      <c r="E213" s="18"/>
      <c r="F213" s="18"/>
      <c r="G213" s="18"/>
      <c r="H213" s="6"/>
      <c r="I213" s="18"/>
      <c r="J213" s="7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2:23" s="8" customFormat="1" ht="17.25" customHeight="1">
      <c r="B214" s="6" t="s">
        <v>115</v>
      </c>
      <c r="C214" s="6"/>
      <c r="D214" s="6"/>
      <c r="E214" s="72"/>
      <c r="F214" s="72"/>
      <c r="G214" s="72"/>
      <c r="H214" s="72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2:23" s="8" customFormat="1" ht="44.25" customHeight="1" thickBot="1">
      <c r="B215" s="195" t="s">
        <v>1</v>
      </c>
      <c r="C215" s="197" t="s">
        <v>58</v>
      </c>
      <c r="D215" s="214"/>
      <c r="E215" s="214"/>
      <c r="F215" s="214"/>
      <c r="G215" s="214"/>
      <c r="H215" s="215"/>
      <c r="I215" s="21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2:23" s="8" customFormat="1" ht="30.75" customHeight="1">
      <c r="B216" s="195"/>
      <c r="C216" s="189" t="s">
        <v>59</v>
      </c>
      <c r="D216" s="189" t="s">
        <v>60</v>
      </c>
      <c r="E216" s="189" t="s">
        <v>61</v>
      </c>
      <c r="F216" s="189" t="s">
        <v>62</v>
      </c>
      <c r="G216" s="217" t="s">
        <v>63</v>
      </c>
      <c r="H216" s="218" t="s">
        <v>64</v>
      </c>
      <c r="I216" s="219"/>
      <c r="J216" s="7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2:23" s="8" customFormat="1" ht="38.25" customHeight="1" thickBot="1">
      <c r="B217" s="195"/>
      <c r="C217" s="189"/>
      <c r="D217" s="189"/>
      <c r="E217" s="189"/>
      <c r="F217" s="189"/>
      <c r="G217" s="217"/>
      <c r="H217" s="91" t="s">
        <v>47</v>
      </c>
      <c r="I217" s="92" t="s">
        <v>65</v>
      </c>
      <c r="J217" s="73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2:23" s="8" customFormat="1" ht="101.25" customHeight="1">
      <c r="B218" s="45" t="s">
        <v>137</v>
      </c>
      <c r="C218" s="123">
        <v>1</v>
      </c>
      <c r="D218" s="123">
        <v>1</v>
      </c>
      <c r="E218" s="123">
        <v>9</v>
      </c>
      <c r="F218" s="123">
        <v>10</v>
      </c>
      <c r="G218" s="123">
        <v>4</v>
      </c>
      <c r="H218" s="123">
        <v>0</v>
      </c>
      <c r="I218" s="123">
        <v>0</v>
      </c>
      <c r="J218" s="6"/>
      <c r="K218" s="6"/>
      <c r="L218" s="75"/>
      <c r="M218" s="75"/>
      <c r="N218" s="75"/>
      <c r="O218" s="75"/>
      <c r="P218" s="6"/>
      <c r="Q218" s="6"/>
      <c r="R218" s="6"/>
      <c r="S218" s="6"/>
      <c r="T218" s="6"/>
      <c r="U218" s="6"/>
      <c r="V218" s="6"/>
      <c r="W218" s="6"/>
    </row>
    <row r="219" spans="2:23" s="8" customFormat="1" ht="123" customHeight="1">
      <c r="B219" s="45" t="s">
        <v>138</v>
      </c>
      <c r="C219" s="123">
        <v>0</v>
      </c>
      <c r="D219" s="123">
        <v>1</v>
      </c>
      <c r="E219" s="123">
        <v>2</v>
      </c>
      <c r="F219" s="123">
        <v>3</v>
      </c>
      <c r="G219" s="123">
        <v>0</v>
      </c>
      <c r="H219" s="123">
        <v>0</v>
      </c>
      <c r="I219" s="123">
        <v>0</v>
      </c>
      <c r="J219" s="6"/>
      <c r="K219" s="6"/>
      <c r="L219" s="75"/>
      <c r="M219" s="75"/>
      <c r="N219" s="75"/>
      <c r="O219" s="75"/>
      <c r="P219" s="6"/>
      <c r="Q219" s="6"/>
      <c r="R219" s="6"/>
      <c r="S219" s="6"/>
      <c r="T219" s="6"/>
      <c r="U219" s="6"/>
      <c r="V219" s="6"/>
      <c r="W219" s="6"/>
    </row>
    <row r="220" spans="2:23" s="8" customFormat="1" ht="102.75" customHeight="1">
      <c r="B220" s="45" t="s">
        <v>139</v>
      </c>
      <c r="C220" s="123">
        <v>0</v>
      </c>
      <c r="D220" s="123">
        <v>1</v>
      </c>
      <c r="E220" s="123">
        <v>1</v>
      </c>
      <c r="F220" s="123">
        <v>3</v>
      </c>
      <c r="G220" s="123">
        <v>0</v>
      </c>
      <c r="H220" s="123">
        <v>0</v>
      </c>
      <c r="I220" s="123">
        <v>0</v>
      </c>
      <c r="J220" s="6"/>
      <c r="K220" s="6"/>
      <c r="L220" s="75"/>
      <c r="M220" s="75"/>
      <c r="N220" s="75"/>
      <c r="O220" s="75"/>
      <c r="P220" s="6"/>
      <c r="Q220" s="6"/>
      <c r="R220" s="6"/>
      <c r="S220" s="6"/>
      <c r="T220" s="6"/>
      <c r="U220" s="6"/>
      <c r="V220" s="6"/>
      <c r="W220" s="6"/>
    </row>
    <row r="221" spans="2:23" s="8" customFormat="1" ht="143.25" customHeight="1">
      <c r="B221" s="45" t="s">
        <v>140</v>
      </c>
      <c r="C221" s="123">
        <v>0</v>
      </c>
      <c r="D221" s="123">
        <v>1</v>
      </c>
      <c r="E221" s="123">
        <v>0</v>
      </c>
      <c r="F221" s="123">
        <v>4</v>
      </c>
      <c r="G221" s="123">
        <v>0</v>
      </c>
      <c r="H221" s="123">
        <v>0</v>
      </c>
      <c r="I221" s="123">
        <v>0</v>
      </c>
      <c r="J221" s="6"/>
      <c r="K221" s="6"/>
      <c r="L221" s="75"/>
      <c r="M221" s="75"/>
      <c r="N221" s="75"/>
      <c r="O221" s="75"/>
      <c r="P221" s="6"/>
      <c r="Q221" s="6"/>
      <c r="R221" s="6"/>
      <c r="S221" s="6"/>
      <c r="T221" s="6"/>
      <c r="U221" s="6"/>
      <c r="V221" s="6"/>
      <c r="W221" s="6"/>
    </row>
    <row r="222" spans="2:23" s="8" customFormat="1" ht="147.75" customHeight="1">
      <c r="B222" s="45" t="s">
        <v>141</v>
      </c>
      <c r="C222" s="123">
        <v>0</v>
      </c>
      <c r="D222" s="123">
        <v>0</v>
      </c>
      <c r="E222" s="123">
        <v>2</v>
      </c>
      <c r="F222" s="123">
        <v>5</v>
      </c>
      <c r="G222" s="123">
        <v>0</v>
      </c>
      <c r="H222" s="123">
        <v>0</v>
      </c>
      <c r="I222" s="123">
        <v>0</v>
      </c>
      <c r="J222" s="6"/>
      <c r="K222" s="6"/>
      <c r="L222" s="75"/>
      <c r="M222" s="75"/>
      <c r="N222" s="75"/>
      <c r="O222" s="75"/>
      <c r="P222" s="6"/>
      <c r="Q222" s="6"/>
      <c r="R222" s="6"/>
      <c r="S222" s="6"/>
      <c r="T222" s="6"/>
      <c r="U222" s="6"/>
      <c r="V222" s="6"/>
      <c r="W222" s="6"/>
    </row>
    <row r="223" spans="2:23" s="8" customFormat="1" ht="140.25" customHeight="1">
      <c r="B223" s="45" t="s">
        <v>142</v>
      </c>
      <c r="C223" s="162">
        <v>0</v>
      </c>
      <c r="D223" s="162">
        <v>1</v>
      </c>
      <c r="E223" s="162">
        <v>2</v>
      </c>
      <c r="F223" s="162">
        <v>4</v>
      </c>
      <c r="G223" s="162">
        <v>2</v>
      </c>
      <c r="H223" s="168">
        <v>0</v>
      </c>
      <c r="I223" s="169">
        <v>0</v>
      </c>
      <c r="J223" s="6"/>
      <c r="K223" s="6"/>
      <c r="L223" s="75"/>
      <c r="M223" s="75"/>
      <c r="N223" s="75"/>
      <c r="O223" s="75"/>
      <c r="P223" s="6"/>
      <c r="Q223" s="6"/>
      <c r="R223" s="6"/>
      <c r="S223" s="6"/>
      <c r="T223" s="6"/>
      <c r="U223" s="6"/>
      <c r="V223" s="6"/>
      <c r="W223" s="6"/>
    </row>
    <row r="224" spans="2:23" s="8" customFormat="1" ht="132" customHeight="1">
      <c r="B224" s="45" t="s">
        <v>143</v>
      </c>
      <c r="C224" s="123">
        <v>0</v>
      </c>
      <c r="D224" s="123">
        <v>1</v>
      </c>
      <c r="E224" s="123">
        <v>2</v>
      </c>
      <c r="F224" s="123">
        <v>2</v>
      </c>
      <c r="G224" s="123">
        <v>2</v>
      </c>
      <c r="H224" s="123">
        <v>0</v>
      </c>
      <c r="I224" s="123">
        <v>0</v>
      </c>
      <c r="J224" s="6"/>
      <c r="K224" s="6"/>
      <c r="L224" s="75"/>
      <c r="M224" s="75"/>
      <c r="N224" s="75"/>
      <c r="O224" s="75"/>
      <c r="P224" s="6"/>
      <c r="Q224" s="6"/>
      <c r="R224" s="6"/>
      <c r="S224" s="6"/>
      <c r="T224" s="6"/>
      <c r="U224" s="6"/>
      <c r="V224" s="6"/>
      <c r="W224" s="6"/>
    </row>
    <row r="225" spans="2:23" s="8" customFormat="1" ht="128.25" customHeight="1">
      <c r="B225" s="45" t="s">
        <v>144</v>
      </c>
      <c r="C225" s="123">
        <v>0</v>
      </c>
      <c r="D225" s="123">
        <v>2</v>
      </c>
      <c r="E225" s="123">
        <v>3</v>
      </c>
      <c r="F225" s="123">
        <v>3</v>
      </c>
      <c r="G225" s="123">
        <v>3</v>
      </c>
      <c r="H225" s="123">
        <v>0</v>
      </c>
      <c r="I225" s="123">
        <v>0</v>
      </c>
      <c r="J225" s="6"/>
      <c r="K225" s="6"/>
      <c r="L225" s="75"/>
      <c r="M225" s="75"/>
      <c r="N225" s="75"/>
      <c r="O225" s="75"/>
      <c r="P225" s="6"/>
      <c r="Q225" s="6"/>
      <c r="R225" s="6"/>
      <c r="S225" s="6"/>
      <c r="T225" s="6"/>
      <c r="U225" s="6"/>
      <c r="V225" s="6"/>
      <c r="W225" s="6"/>
    </row>
    <row r="226" spans="2:23" s="8" customFormat="1" ht="138.75" customHeight="1">
      <c r="B226" s="45" t="s">
        <v>145</v>
      </c>
      <c r="C226" s="123">
        <v>0</v>
      </c>
      <c r="D226" s="123">
        <v>0</v>
      </c>
      <c r="E226" s="123">
        <v>1</v>
      </c>
      <c r="F226" s="123">
        <v>1</v>
      </c>
      <c r="G226" s="123">
        <v>1</v>
      </c>
      <c r="H226" s="123">
        <v>0</v>
      </c>
      <c r="I226" s="123">
        <v>0</v>
      </c>
      <c r="J226" s="6"/>
      <c r="K226" s="6"/>
      <c r="L226" s="75"/>
      <c r="M226" s="75"/>
      <c r="N226" s="75"/>
      <c r="O226" s="75"/>
      <c r="P226" s="6"/>
      <c r="Q226" s="6"/>
      <c r="R226" s="6"/>
      <c r="S226" s="6"/>
      <c r="T226" s="6"/>
      <c r="U226" s="6"/>
      <c r="V226" s="6"/>
      <c r="W226" s="6"/>
    </row>
    <row r="227" spans="2:23" s="8" customFormat="1" ht="104.25" customHeight="1">
      <c r="B227" s="10" t="s">
        <v>148</v>
      </c>
      <c r="C227" s="162">
        <v>3</v>
      </c>
      <c r="D227" s="162">
        <v>1</v>
      </c>
      <c r="E227" s="162">
        <v>10</v>
      </c>
      <c r="F227" s="162">
        <v>6</v>
      </c>
      <c r="G227" s="162">
        <v>9</v>
      </c>
      <c r="H227" s="170">
        <v>0</v>
      </c>
      <c r="I227" s="169">
        <v>0</v>
      </c>
      <c r="J227" s="6"/>
      <c r="K227" s="6"/>
      <c r="L227" s="75"/>
      <c r="M227" s="75"/>
      <c r="N227" s="75"/>
      <c r="O227" s="75"/>
      <c r="P227" s="6"/>
      <c r="Q227" s="6"/>
      <c r="R227" s="6"/>
      <c r="S227" s="6"/>
      <c r="T227" s="6"/>
      <c r="U227" s="6"/>
      <c r="V227" s="6"/>
      <c r="W227" s="6"/>
    </row>
    <row r="228" spans="2:23" s="8" customFormat="1" ht="121.5" customHeight="1">
      <c r="B228" s="10" t="s">
        <v>149</v>
      </c>
      <c r="C228" s="162">
        <v>0</v>
      </c>
      <c r="D228" s="162">
        <v>0</v>
      </c>
      <c r="E228" s="162">
        <v>1</v>
      </c>
      <c r="F228" s="162">
        <v>6</v>
      </c>
      <c r="G228" s="162">
        <v>3</v>
      </c>
      <c r="H228" s="170">
        <v>0</v>
      </c>
      <c r="I228" s="169">
        <v>0</v>
      </c>
      <c r="J228" s="6"/>
      <c r="K228" s="6"/>
      <c r="L228" s="75"/>
      <c r="M228" s="75"/>
      <c r="N228" s="75"/>
      <c r="O228" s="75"/>
      <c r="P228" s="6"/>
      <c r="Q228" s="6"/>
      <c r="R228" s="6"/>
      <c r="S228" s="6"/>
      <c r="T228" s="6"/>
      <c r="U228" s="6"/>
      <c r="V228" s="6"/>
      <c r="W228" s="6"/>
    </row>
    <row r="229" spans="2:23" s="8" customFormat="1" ht="119.25" customHeight="1">
      <c r="B229" s="10" t="s">
        <v>150</v>
      </c>
      <c r="C229" s="162">
        <v>0</v>
      </c>
      <c r="D229" s="162">
        <v>1</v>
      </c>
      <c r="E229" s="162">
        <v>1</v>
      </c>
      <c r="F229" s="162">
        <v>2</v>
      </c>
      <c r="G229" s="162">
        <v>3</v>
      </c>
      <c r="H229" s="170">
        <v>0</v>
      </c>
      <c r="I229" s="169">
        <v>0</v>
      </c>
      <c r="J229" s="6"/>
      <c r="K229" s="6"/>
      <c r="L229" s="75"/>
      <c r="M229" s="75"/>
      <c r="N229" s="75"/>
      <c r="O229" s="75"/>
      <c r="P229" s="6"/>
      <c r="Q229" s="6"/>
      <c r="R229" s="6"/>
      <c r="S229" s="6"/>
      <c r="T229" s="6"/>
      <c r="U229" s="6"/>
      <c r="V229" s="6"/>
      <c r="W229" s="6"/>
    </row>
    <row r="230" spans="2:23" s="8" customFormat="1" ht="130.5" customHeight="1">
      <c r="B230" s="10" t="s">
        <v>151</v>
      </c>
      <c r="C230" s="162">
        <v>1</v>
      </c>
      <c r="D230" s="162">
        <v>1</v>
      </c>
      <c r="E230" s="162">
        <v>13</v>
      </c>
      <c r="F230" s="162">
        <v>3</v>
      </c>
      <c r="G230" s="162">
        <v>4</v>
      </c>
      <c r="H230" s="170">
        <v>0</v>
      </c>
      <c r="I230" s="169">
        <v>0</v>
      </c>
      <c r="J230" s="6"/>
      <c r="K230" s="6"/>
      <c r="L230" s="75"/>
      <c r="M230" s="75"/>
      <c r="N230" s="75"/>
      <c r="O230" s="75"/>
      <c r="P230" s="6"/>
      <c r="Q230" s="6"/>
      <c r="R230" s="6"/>
      <c r="S230" s="6"/>
      <c r="T230" s="6"/>
      <c r="U230" s="6"/>
      <c r="V230" s="6"/>
      <c r="W230" s="6"/>
    </row>
    <row r="231" spans="2:23" s="8" customFormat="1" ht="124.5" customHeight="1">
      <c r="B231" s="10" t="s">
        <v>152</v>
      </c>
      <c r="C231" s="162">
        <v>0</v>
      </c>
      <c r="D231" s="162">
        <v>0</v>
      </c>
      <c r="E231" s="162">
        <v>1</v>
      </c>
      <c r="F231" s="162">
        <v>1</v>
      </c>
      <c r="G231" s="162">
        <v>1</v>
      </c>
      <c r="H231" s="170">
        <v>0</v>
      </c>
      <c r="I231" s="169">
        <v>0</v>
      </c>
      <c r="J231" s="6"/>
      <c r="K231" s="6"/>
      <c r="L231" s="75"/>
      <c r="M231" s="75"/>
      <c r="N231" s="75"/>
      <c r="O231" s="75"/>
      <c r="P231" s="6"/>
      <c r="Q231" s="6"/>
      <c r="R231" s="6"/>
      <c r="S231" s="6"/>
      <c r="T231" s="6"/>
      <c r="U231" s="6"/>
      <c r="V231" s="6"/>
      <c r="W231" s="6"/>
    </row>
    <row r="232" spans="2:23" s="8" customFormat="1" ht="122.25" customHeight="1">
      <c r="B232" s="10" t="s">
        <v>153</v>
      </c>
      <c r="C232" s="162">
        <v>0</v>
      </c>
      <c r="D232" s="162">
        <v>1</v>
      </c>
      <c r="E232" s="162">
        <v>1</v>
      </c>
      <c r="F232" s="162">
        <v>1</v>
      </c>
      <c r="G232" s="162">
        <v>2</v>
      </c>
      <c r="H232" s="170">
        <v>0</v>
      </c>
      <c r="I232" s="169">
        <v>0</v>
      </c>
      <c r="J232" s="6"/>
      <c r="K232" s="6"/>
      <c r="L232" s="75"/>
      <c r="M232" s="75"/>
      <c r="N232" s="75"/>
      <c r="O232" s="75"/>
      <c r="P232" s="6"/>
      <c r="Q232" s="6"/>
      <c r="R232" s="6"/>
      <c r="S232" s="6"/>
      <c r="T232" s="6"/>
      <c r="U232" s="6"/>
      <c r="V232" s="6"/>
      <c r="W232" s="6"/>
    </row>
    <row r="233" spans="2:23" s="8" customFormat="1" ht="136.5" customHeight="1">
      <c r="B233" s="10" t="s">
        <v>154</v>
      </c>
      <c r="C233" s="162">
        <v>0</v>
      </c>
      <c r="D233" s="162">
        <v>0</v>
      </c>
      <c r="E233" s="162">
        <v>1</v>
      </c>
      <c r="F233" s="162">
        <v>2</v>
      </c>
      <c r="G233" s="162">
        <v>1</v>
      </c>
      <c r="H233" s="170">
        <v>0</v>
      </c>
      <c r="I233" s="169">
        <v>0</v>
      </c>
      <c r="J233" s="6"/>
      <c r="K233" s="6"/>
      <c r="L233" s="75"/>
      <c r="M233" s="75"/>
      <c r="N233" s="75"/>
      <c r="O233" s="75"/>
      <c r="P233" s="6"/>
      <c r="Q233" s="6"/>
      <c r="R233" s="6"/>
      <c r="S233" s="6"/>
      <c r="T233" s="6"/>
      <c r="U233" s="6"/>
      <c r="V233" s="6"/>
      <c r="W233" s="6"/>
    </row>
    <row r="234" spans="2:23" s="8" customFormat="1" ht="27" customHeight="1">
      <c r="B234" s="109" t="s">
        <v>5</v>
      </c>
      <c r="C234" s="50">
        <f aca="true" t="shared" si="5" ref="C234:I234">SUM(C218:C233)</f>
        <v>5</v>
      </c>
      <c r="D234" s="50">
        <f t="shared" si="5"/>
        <v>12</v>
      </c>
      <c r="E234" s="50">
        <f t="shared" si="5"/>
        <v>50</v>
      </c>
      <c r="F234" s="50">
        <f t="shared" si="5"/>
        <v>56</v>
      </c>
      <c r="G234" s="50">
        <f t="shared" si="5"/>
        <v>35</v>
      </c>
      <c r="H234" s="62">
        <f t="shared" si="5"/>
        <v>0</v>
      </c>
      <c r="I234" s="76">
        <f t="shared" si="5"/>
        <v>0</v>
      </c>
      <c r="J234" s="6"/>
      <c r="K234" s="6"/>
      <c r="L234" s="75"/>
      <c r="M234" s="75"/>
      <c r="N234" s="75"/>
      <c r="O234" s="75"/>
      <c r="P234" s="6"/>
      <c r="Q234" s="6"/>
      <c r="R234" s="6"/>
      <c r="S234" s="6"/>
      <c r="T234" s="6"/>
      <c r="U234" s="6"/>
      <c r="V234" s="6"/>
      <c r="W234" s="6"/>
    </row>
    <row r="235" spans="2:23" s="8" customFormat="1" ht="22.5" customHeight="1">
      <c r="B235" s="15"/>
      <c r="C235" s="28"/>
      <c r="D235" s="28"/>
      <c r="E235" s="28"/>
      <c r="F235" s="28"/>
      <c r="G235" s="28"/>
      <c r="H235" s="77"/>
      <c r="I235" s="78"/>
      <c r="J235" s="6"/>
      <c r="K235" s="6"/>
      <c r="L235" s="75"/>
      <c r="M235" s="75"/>
      <c r="N235" s="75"/>
      <c r="O235" s="75"/>
      <c r="P235" s="6"/>
      <c r="Q235" s="6"/>
      <c r="R235" s="6"/>
      <c r="S235" s="6"/>
      <c r="T235" s="6"/>
      <c r="U235" s="6"/>
      <c r="V235" s="6"/>
      <c r="W235" s="6"/>
    </row>
    <row r="236" spans="3:23" s="8" customFormat="1" ht="20.25" customHeight="1">
      <c r="C236" s="6"/>
      <c r="D236" s="6"/>
      <c r="E236" s="6"/>
      <c r="F236" s="6"/>
      <c r="G236" s="6"/>
      <c r="H236" s="6"/>
      <c r="I236" s="75"/>
      <c r="J236" s="75"/>
      <c r="K236" s="75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2:23" s="8" customFormat="1" ht="16.5">
      <c r="B237" s="6" t="s">
        <v>39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2:23" s="8" customFormat="1" ht="57" customHeight="1" thickBot="1">
      <c r="B238" s="197" t="s">
        <v>1</v>
      </c>
      <c r="C238" s="195" t="s">
        <v>66</v>
      </c>
      <c r="D238" s="200"/>
      <c r="E238" s="200"/>
      <c r="F238" s="200"/>
      <c r="G238" s="5"/>
      <c r="H238" s="40"/>
      <c r="I238" s="6"/>
      <c r="J238" s="6"/>
      <c r="K238" s="6"/>
      <c r="L238" s="79"/>
      <c r="M238" s="79"/>
      <c r="N238" s="79"/>
      <c r="O238" s="79"/>
      <c r="P238" s="79"/>
      <c r="Q238" s="79"/>
      <c r="R238" s="79"/>
      <c r="S238" s="79"/>
      <c r="T238" s="79"/>
      <c r="U238" s="6"/>
      <c r="V238" s="6"/>
      <c r="W238" s="6"/>
    </row>
    <row r="239" spans="2:22" s="8" customFormat="1" ht="39.75" customHeight="1">
      <c r="B239" s="197"/>
      <c r="C239" s="184" t="s">
        <v>67</v>
      </c>
      <c r="D239" s="211" t="s">
        <v>68</v>
      </c>
      <c r="E239" s="212"/>
      <c r="F239" s="213"/>
      <c r="G239" s="80"/>
      <c r="H239" s="81"/>
      <c r="I239" s="81"/>
      <c r="J239" s="79"/>
      <c r="K239" s="82"/>
      <c r="L239" s="83"/>
      <c r="M239" s="83"/>
      <c r="N239" s="83"/>
      <c r="O239" s="83"/>
      <c r="P239" s="83"/>
      <c r="Q239" s="83"/>
      <c r="R239" s="83"/>
      <c r="S239" s="83"/>
      <c r="T239" s="6"/>
      <c r="U239" s="6"/>
      <c r="V239" s="6"/>
    </row>
    <row r="240" spans="2:22" s="8" customFormat="1" ht="42" customHeight="1">
      <c r="B240" s="209"/>
      <c r="C240" s="210"/>
      <c r="D240" s="106" t="s">
        <v>47</v>
      </c>
      <c r="E240" s="110" t="s">
        <v>69</v>
      </c>
      <c r="F240" s="107" t="s">
        <v>70</v>
      </c>
      <c r="G240" s="80"/>
      <c r="H240" s="6"/>
      <c r="I240" s="6"/>
      <c r="J240" s="6"/>
      <c r="K240" s="83"/>
      <c r="L240" s="83"/>
      <c r="M240" s="83"/>
      <c r="N240" s="83"/>
      <c r="O240" s="83"/>
      <c r="P240" s="83"/>
      <c r="Q240" s="83"/>
      <c r="R240" s="83"/>
      <c r="S240" s="83"/>
      <c r="T240" s="6"/>
      <c r="U240" s="6"/>
      <c r="V240" s="6"/>
    </row>
    <row r="241" spans="2:23" s="8" customFormat="1" ht="109.5" customHeight="1">
      <c r="B241" s="45" t="s">
        <v>137</v>
      </c>
      <c r="C241" s="123">
        <v>0</v>
      </c>
      <c r="D241" s="171">
        <v>0</v>
      </c>
      <c r="E241" s="171">
        <v>0</v>
      </c>
      <c r="F241" s="171">
        <v>0</v>
      </c>
      <c r="G241" s="28"/>
      <c r="H241" s="77"/>
      <c r="I241" s="6"/>
      <c r="J241" s="6"/>
      <c r="K241" s="6"/>
      <c r="L241" s="82"/>
      <c r="M241" s="82"/>
      <c r="N241" s="82"/>
      <c r="O241" s="82"/>
      <c r="P241" s="82"/>
      <c r="Q241" s="82"/>
      <c r="R241" s="82"/>
      <c r="S241" s="82"/>
      <c r="T241" s="82"/>
      <c r="U241" s="6"/>
      <c r="V241" s="6"/>
      <c r="W241" s="6"/>
    </row>
    <row r="242" spans="2:23" s="8" customFormat="1" ht="126.75" customHeight="1">
      <c r="B242" s="45" t="s">
        <v>138</v>
      </c>
      <c r="C242" s="123">
        <v>0</v>
      </c>
      <c r="D242" s="171">
        <v>0</v>
      </c>
      <c r="E242" s="171">
        <v>0</v>
      </c>
      <c r="F242" s="171">
        <v>0</v>
      </c>
      <c r="G242" s="28"/>
      <c r="H242" s="77"/>
      <c r="I242" s="6"/>
      <c r="J242" s="6"/>
      <c r="K242" s="6"/>
      <c r="L242" s="82"/>
      <c r="M242" s="82"/>
      <c r="N242" s="82"/>
      <c r="O242" s="82"/>
      <c r="P242" s="82"/>
      <c r="Q242" s="82"/>
      <c r="R242" s="82"/>
      <c r="S242" s="82"/>
      <c r="T242" s="82"/>
      <c r="U242" s="6"/>
      <c r="V242" s="6"/>
      <c r="W242" s="6"/>
    </row>
    <row r="243" spans="2:23" s="8" customFormat="1" ht="139.5" customHeight="1">
      <c r="B243" s="45" t="s">
        <v>139</v>
      </c>
      <c r="C243" s="123">
        <v>0</v>
      </c>
      <c r="D243" s="171">
        <v>0</v>
      </c>
      <c r="E243" s="171">
        <v>0</v>
      </c>
      <c r="F243" s="171">
        <v>0</v>
      </c>
      <c r="G243" s="28"/>
      <c r="H243" s="77"/>
      <c r="I243" s="6"/>
      <c r="J243" s="6"/>
      <c r="K243" s="6"/>
      <c r="L243" s="82"/>
      <c r="M243" s="82"/>
      <c r="N243" s="82"/>
      <c r="O243" s="82"/>
      <c r="P243" s="82"/>
      <c r="Q243" s="82"/>
      <c r="R243" s="82"/>
      <c r="S243" s="82"/>
      <c r="T243" s="82"/>
      <c r="U243" s="6"/>
      <c r="V243" s="6"/>
      <c r="W243" s="6"/>
    </row>
    <row r="244" spans="2:23" s="8" customFormat="1" ht="149.25" customHeight="1">
      <c r="B244" s="45" t="s">
        <v>140</v>
      </c>
      <c r="C244" s="123">
        <v>0</v>
      </c>
      <c r="D244" s="171">
        <v>0</v>
      </c>
      <c r="E244" s="171">
        <v>0</v>
      </c>
      <c r="F244" s="171">
        <v>0</v>
      </c>
      <c r="G244" s="28"/>
      <c r="H244" s="77"/>
      <c r="I244" s="6"/>
      <c r="J244" s="6"/>
      <c r="K244" s="6"/>
      <c r="L244" s="82"/>
      <c r="M244" s="82"/>
      <c r="N244" s="82"/>
      <c r="O244" s="82"/>
      <c r="P244" s="82"/>
      <c r="Q244" s="82"/>
      <c r="R244" s="82"/>
      <c r="S244" s="82"/>
      <c r="T244" s="82"/>
      <c r="U244" s="6"/>
      <c r="V244" s="6"/>
      <c r="W244" s="6"/>
    </row>
    <row r="245" spans="2:23" s="8" customFormat="1" ht="147" customHeight="1">
      <c r="B245" s="45" t="s">
        <v>146</v>
      </c>
      <c r="C245" s="123">
        <v>0</v>
      </c>
      <c r="D245" s="171">
        <v>0</v>
      </c>
      <c r="E245" s="171">
        <v>0</v>
      </c>
      <c r="F245" s="171">
        <v>0</v>
      </c>
      <c r="G245" s="28"/>
      <c r="H245" s="77"/>
      <c r="I245" s="6"/>
      <c r="J245" s="6"/>
      <c r="K245" s="6"/>
      <c r="L245" s="82"/>
      <c r="M245" s="82"/>
      <c r="N245" s="82"/>
      <c r="O245" s="82"/>
      <c r="P245" s="82"/>
      <c r="Q245" s="82"/>
      <c r="R245" s="82"/>
      <c r="S245" s="82"/>
      <c r="T245" s="82"/>
      <c r="U245" s="6"/>
      <c r="V245" s="6"/>
      <c r="W245" s="6"/>
    </row>
    <row r="246" spans="2:23" s="8" customFormat="1" ht="141" customHeight="1">
      <c r="B246" s="45" t="s">
        <v>142</v>
      </c>
      <c r="C246" s="123">
        <v>0</v>
      </c>
      <c r="D246" s="171">
        <v>0</v>
      </c>
      <c r="E246" s="171">
        <v>0</v>
      </c>
      <c r="F246" s="171">
        <v>0</v>
      </c>
      <c r="G246" s="28"/>
      <c r="H246" s="77"/>
      <c r="I246" s="6"/>
      <c r="J246" s="6"/>
      <c r="K246" s="6"/>
      <c r="L246" s="82"/>
      <c r="M246" s="82"/>
      <c r="N246" s="82"/>
      <c r="O246" s="82"/>
      <c r="P246" s="82"/>
      <c r="Q246" s="82"/>
      <c r="R246" s="82"/>
      <c r="S246" s="82"/>
      <c r="T246" s="82"/>
      <c r="U246" s="6"/>
      <c r="V246" s="6"/>
      <c r="W246" s="6"/>
    </row>
    <row r="247" spans="2:23" s="8" customFormat="1" ht="125.25" customHeight="1">
      <c r="B247" s="45" t="s">
        <v>143</v>
      </c>
      <c r="C247" s="123">
        <v>0</v>
      </c>
      <c r="D247" s="171">
        <v>0</v>
      </c>
      <c r="E247" s="171">
        <v>0</v>
      </c>
      <c r="F247" s="171">
        <v>0</v>
      </c>
      <c r="G247" s="28"/>
      <c r="H247" s="77"/>
      <c r="I247" s="6"/>
      <c r="J247" s="6"/>
      <c r="K247" s="6"/>
      <c r="L247" s="82"/>
      <c r="M247" s="82"/>
      <c r="N247" s="82"/>
      <c r="O247" s="82"/>
      <c r="P247" s="82"/>
      <c r="Q247" s="82"/>
      <c r="R247" s="82"/>
      <c r="S247" s="82"/>
      <c r="T247" s="82"/>
      <c r="U247" s="6"/>
      <c r="V247" s="6"/>
      <c r="W247" s="6"/>
    </row>
    <row r="248" spans="2:23" s="8" customFormat="1" ht="129" customHeight="1">
      <c r="B248" s="45" t="s">
        <v>144</v>
      </c>
      <c r="C248" s="123">
        <v>0</v>
      </c>
      <c r="D248" s="171">
        <v>0</v>
      </c>
      <c r="E248" s="171">
        <v>0</v>
      </c>
      <c r="F248" s="171">
        <v>0</v>
      </c>
      <c r="G248" s="28"/>
      <c r="H248" s="77"/>
      <c r="I248" s="6"/>
      <c r="J248" s="6"/>
      <c r="K248" s="6"/>
      <c r="L248" s="82"/>
      <c r="M248" s="82"/>
      <c r="N248" s="82"/>
      <c r="O248" s="82"/>
      <c r="P248" s="82"/>
      <c r="Q248" s="82"/>
      <c r="R248" s="82"/>
      <c r="S248" s="82"/>
      <c r="T248" s="82"/>
      <c r="U248" s="6"/>
      <c r="V248" s="6"/>
      <c r="W248" s="6"/>
    </row>
    <row r="249" spans="2:23" s="8" customFormat="1" ht="143.25" customHeight="1">
      <c r="B249" s="45" t="s">
        <v>145</v>
      </c>
      <c r="C249" s="123">
        <v>0</v>
      </c>
      <c r="D249" s="171">
        <v>0</v>
      </c>
      <c r="E249" s="171">
        <v>0</v>
      </c>
      <c r="F249" s="171">
        <v>0</v>
      </c>
      <c r="G249" s="28"/>
      <c r="H249" s="77"/>
      <c r="I249" s="6"/>
      <c r="J249" s="6"/>
      <c r="K249" s="6"/>
      <c r="L249" s="82"/>
      <c r="M249" s="82"/>
      <c r="N249" s="82"/>
      <c r="O249" s="82"/>
      <c r="P249" s="82"/>
      <c r="Q249" s="82"/>
      <c r="R249" s="82"/>
      <c r="S249" s="82"/>
      <c r="T249" s="82"/>
      <c r="U249" s="6"/>
      <c r="V249" s="6"/>
      <c r="W249" s="6"/>
    </row>
    <row r="250" spans="2:23" s="8" customFormat="1" ht="98.25" customHeight="1">
      <c r="B250" s="10" t="s">
        <v>148</v>
      </c>
      <c r="C250" s="162">
        <v>0</v>
      </c>
      <c r="D250" s="162">
        <v>0</v>
      </c>
      <c r="E250" s="162">
        <v>0</v>
      </c>
      <c r="F250" s="162">
        <v>0</v>
      </c>
      <c r="G250" s="28"/>
      <c r="H250" s="77"/>
      <c r="I250" s="6"/>
      <c r="J250" s="6"/>
      <c r="K250" s="6"/>
      <c r="L250" s="82"/>
      <c r="M250" s="82"/>
      <c r="N250" s="82"/>
      <c r="O250" s="82"/>
      <c r="P250" s="82"/>
      <c r="Q250" s="82"/>
      <c r="R250" s="82"/>
      <c r="S250" s="82"/>
      <c r="T250" s="82"/>
      <c r="U250" s="6"/>
      <c r="V250" s="6"/>
      <c r="W250" s="6"/>
    </row>
    <row r="251" spans="2:23" s="8" customFormat="1" ht="123.75" customHeight="1">
      <c r="B251" s="10" t="s">
        <v>149</v>
      </c>
      <c r="C251" s="162">
        <v>0</v>
      </c>
      <c r="D251" s="162">
        <v>0</v>
      </c>
      <c r="E251" s="162">
        <v>0</v>
      </c>
      <c r="F251" s="162">
        <v>0</v>
      </c>
      <c r="G251" s="28"/>
      <c r="H251" s="77"/>
      <c r="I251" s="6"/>
      <c r="J251" s="6"/>
      <c r="K251" s="6"/>
      <c r="L251" s="82"/>
      <c r="M251" s="82"/>
      <c r="N251" s="82"/>
      <c r="O251" s="82"/>
      <c r="P251" s="82"/>
      <c r="Q251" s="82"/>
      <c r="R251" s="82"/>
      <c r="S251" s="82"/>
      <c r="T251" s="82"/>
      <c r="U251" s="6"/>
      <c r="V251" s="6"/>
      <c r="W251" s="6"/>
    </row>
    <row r="252" spans="2:23" s="8" customFormat="1" ht="116.25" customHeight="1">
      <c r="B252" s="10" t="s">
        <v>150</v>
      </c>
      <c r="C252" s="162">
        <v>0</v>
      </c>
      <c r="D252" s="162">
        <v>0</v>
      </c>
      <c r="E252" s="162">
        <v>0</v>
      </c>
      <c r="F252" s="162">
        <v>0</v>
      </c>
      <c r="G252" s="28"/>
      <c r="H252" s="77"/>
      <c r="I252" s="6"/>
      <c r="J252" s="6"/>
      <c r="K252" s="6"/>
      <c r="L252" s="82"/>
      <c r="M252" s="82"/>
      <c r="N252" s="82"/>
      <c r="O252" s="82"/>
      <c r="P252" s="82"/>
      <c r="Q252" s="82"/>
      <c r="R252" s="82"/>
      <c r="S252" s="82"/>
      <c r="T252" s="82"/>
      <c r="U252" s="6"/>
      <c r="V252" s="6"/>
      <c r="W252" s="6"/>
    </row>
    <row r="253" spans="2:23" s="8" customFormat="1" ht="124.5" customHeight="1">
      <c r="B253" s="10" t="s">
        <v>151</v>
      </c>
      <c r="C253" s="162">
        <v>0</v>
      </c>
      <c r="D253" s="162">
        <v>0</v>
      </c>
      <c r="E253" s="162">
        <v>0</v>
      </c>
      <c r="F253" s="162">
        <v>0</v>
      </c>
      <c r="G253" s="28"/>
      <c r="H253" s="77"/>
      <c r="I253" s="6"/>
      <c r="J253" s="6"/>
      <c r="K253" s="6"/>
      <c r="L253" s="82"/>
      <c r="M253" s="82"/>
      <c r="N253" s="82"/>
      <c r="O253" s="82"/>
      <c r="P253" s="82"/>
      <c r="Q253" s="82"/>
      <c r="R253" s="82"/>
      <c r="S253" s="82"/>
      <c r="T253" s="82"/>
      <c r="U253" s="6"/>
      <c r="V253" s="6"/>
      <c r="W253" s="6"/>
    </row>
    <row r="254" spans="2:23" s="8" customFormat="1" ht="124.5" customHeight="1">
      <c r="B254" s="10" t="s">
        <v>152</v>
      </c>
      <c r="C254" s="162">
        <v>0</v>
      </c>
      <c r="D254" s="162">
        <v>0</v>
      </c>
      <c r="E254" s="162">
        <v>0</v>
      </c>
      <c r="F254" s="162">
        <v>0</v>
      </c>
      <c r="G254" s="28"/>
      <c r="H254" s="77"/>
      <c r="I254" s="6"/>
      <c r="J254" s="6"/>
      <c r="K254" s="6"/>
      <c r="L254" s="82"/>
      <c r="M254" s="82"/>
      <c r="N254" s="82"/>
      <c r="O254" s="82"/>
      <c r="P254" s="82"/>
      <c r="Q254" s="82"/>
      <c r="R254" s="82"/>
      <c r="S254" s="82"/>
      <c r="T254" s="82"/>
      <c r="U254" s="6"/>
      <c r="V254" s="6"/>
      <c r="W254" s="6"/>
    </row>
    <row r="255" spans="2:23" s="8" customFormat="1" ht="121.5" customHeight="1">
      <c r="B255" s="10" t="s">
        <v>153</v>
      </c>
      <c r="C255" s="162">
        <v>0</v>
      </c>
      <c r="D255" s="162">
        <v>0</v>
      </c>
      <c r="E255" s="162">
        <v>0</v>
      </c>
      <c r="F255" s="162">
        <v>0</v>
      </c>
      <c r="G255" s="28"/>
      <c r="H255" s="77"/>
      <c r="I255" s="6"/>
      <c r="J255" s="6"/>
      <c r="K255" s="6"/>
      <c r="L255" s="82"/>
      <c r="M255" s="82"/>
      <c r="N255" s="82"/>
      <c r="O255" s="82"/>
      <c r="P255" s="82"/>
      <c r="Q255" s="82"/>
      <c r="R255" s="82"/>
      <c r="S255" s="82"/>
      <c r="T255" s="82"/>
      <c r="U255" s="6"/>
      <c r="V255" s="6"/>
      <c r="W255" s="6"/>
    </row>
    <row r="256" spans="2:23" s="8" customFormat="1" ht="120" customHeight="1">
      <c r="B256" s="10" t="s">
        <v>154</v>
      </c>
      <c r="C256" s="162">
        <v>0</v>
      </c>
      <c r="D256" s="162">
        <v>0</v>
      </c>
      <c r="E256" s="162">
        <v>0</v>
      </c>
      <c r="F256" s="162">
        <v>0</v>
      </c>
      <c r="G256" s="28"/>
      <c r="H256" s="77"/>
      <c r="I256" s="6"/>
      <c r="J256" s="6"/>
      <c r="K256" s="6"/>
      <c r="L256" s="82"/>
      <c r="M256" s="82"/>
      <c r="N256" s="82"/>
      <c r="O256" s="82"/>
      <c r="P256" s="82"/>
      <c r="Q256" s="82"/>
      <c r="R256" s="82"/>
      <c r="S256" s="82"/>
      <c r="T256" s="82"/>
      <c r="U256" s="6"/>
      <c r="V256" s="6"/>
      <c r="W256" s="6"/>
    </row>
    <row r="257" spans="2:23" s="8" customFormat="1" ht="23.25" customHeight="1">
      <c r="B257" s="49" t="s">
        <v>5</v>
      </c>
      <c r="C257" s="50">
        <f>SUM(C241:C256)</f>
        <v>0</v>
      </c>
      <c r="D257" s="50">
        <f>SUM(D241:D256)</f>
        <v>0</v>
      </c>
      <c r="E257" s="50">
        <f>SUM(E241:E256)</f>
        <v>0</v>
      </c>
      <c r="F257" s="50">
        <f>SUM(F241:F256)</f>
        <v>0</v>
      </c>
      <c r="G257" s="28"/>
      <c r="H257" s="77"/>
      <c r="I257" s="6"/>
      <c r="J257" s="6"/>
      <c r="K257" s="6"/>
      <c r="L257" s="82"/>
      <c r="M257" s="82"/>
      <c r="N257" s="82"/>
      <c r="O257" s="82"/>
      <c r="P257" s="82"/>
      <c r="Q257" s="82"/>
      <c r="R257" s="82"/>
      <c r="S257" s="82"/>
      <c r="T257" s="82"/>
      <c r="U257" s="6"/>
      <c r="V257" s="6"/>
      <c r="W257" s="6"/>
    </row>
    <row r="258" spans="4:23" s="8" customFormat="1" ht="16.5">
      <c r="D258" s="6"/>
      <c r="E258" s="6"/>
      <c r="F258" s="6"/>
      <c r="G258" s="6"/>
      <c r="H258" s="6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2:3" s="6" customFormat="1" ht="16.5">
      <c r="B259" s="8"/>
      <c r="C259" s="8"/>
    </row>
    <row r="260" s="6" customFormat="1" ht="16.5">
      <c r="B260" s="6" t="s">
        <v>116</v>
      </c>
    </row>
    <row r="261" spans="2:14" s="6" customFormat="1" ht="24" customHeight="1">
      <c r="B261" s="197" t="s">
        <v>1</v>
      </c>
      <c r="C261" s="198" t="s">
        <v>71</v>
      </c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</row>
    <row r="262" spans="2:14" s="6" customFormat="1" ht="171" customHeight="1">
      <c r="B262" s="197"/>
      <c r="C262" s="93" t="s">
        <v>72</v>
      </c>
      <c r="D262" s="93" t="s">
        <v>73</v>
      </c>
      <c r="E262" s="93" t="s">
        <v>74</v>
      </c>
      <c r="F262" s="93" t="s">
        <v>75</v>
      </c>
      <c r="G262" s="93" t="s">
        <v>76</v>
      </c>
      <c r="H262" s="93" t="s">
        <v>77</v>
      </c>
      <c r="I262" s="93" t="s">
        <v>78</v>
      </c>
      <c r="J262" s="93" t="s">
        <v>79</v>
      </c>
      <c r="K262" s="93" t="s">
        <v>80</v>
      </c>
      <c r="L262" s="93" t="s">
        <v>81</v>
      </c>
      <c r="M262" s="93" t="s">
        <v>82</v>
      </c>
      <c r="N262" s="93" t="s">
        <v>83</v>
      </c>
    </row>
    <row r="263" spans="2:14" s="6" customFormat="1" ht="111.75" customHeight="1">
      <c r="B263" s="45" t="s">
        <v>137</v>
      </c>
      <c r="C263" s="171">
        <v>1</v>
      </c>
      <c r="D263" s="171">
        <v>1</v>
      </c>
      <c r="E263" s="171">
        <v>0</v>
      </c>
      <c r="F263" s="171">
        <v>0</v>
      </c>
      <c r="G263" s="171">
        <v>1</v>
      </c>
      <c r="H263" s="171">
        <v>0</v>
      </c>
      <c r="I263" s="171">
        <v>1</v>
      </c>
      <c r="J263" s="171">
        <v>0</v>
      </c>
      <c r="K263" s="171">
        <v>0</v>
      </c>
      <c r="L263" s="171">
        <v>0</v>
      </c>
      <c r="M263" s="171">
        <v>1</v>
      </c>
      <c r="N263" s="171">
        <v>1</v>
      </c>
    </row>
    <row r="264" spans="2:14" s="6" customFormat="1" ht="125.25" customHeight="1">
      <c r="B264" s="45" t="s">
        <v>138</v>
      </c>
      <c r="C264" s="171">
        <v>1</v>
      </c>
      <c r="D264" s="171">
        <v>1</v>
      </c>
      <c r="E264" s="171">
        <v>0</v>
      </c>
      <c r="F264" s="171">
        <v>0</v>
      </c>
      <c r="G264" s="171">
        <v>1</v>
      </c>
      <c r="H264" s="171">
        <v>0</v>
      </c>
      <c r="I264" s="171">
        <v>1</v>
      </c>
      <c r="J264" s="171">
        <v>0</v>
      </c>
      <c r="K264" s="171">
        <v>0</v>
      </c>
      <c r="L264" s="171">
        <v>0</v>
      </c>
      <c r="M264" s="171">
        <v>1</v>
      </c>
      <c r="N264" s="171">
        <v>1</v>
      </c>
    </row>
    <row r="265" spans="2:14" s="6" customFormat="1" ht="136.5" customHeight="1">
      <c r="B265" s="45" t="s">
        <v>139</v>
      </c>
      <c r="C265" s="171">
        <v>1</v>
      </c>
      <c r="D265" s="171">
        <v>1</v>
      </c>
      <c r="E265" s="171">
        <v>0</v>
      </c>
      <c r="F265" s="171">
        <v>0</v>
      </c>
      <c r="G265" s="171">
        <v>1</v>
      </c>
      <c r="H265" s="171">
        <v>0</v>
      </c>
      <c r="I265" s="171">
        <v>1</v>
      </c>
      <c r="J265" s="171">
        <v>0</v>
      </c>
      <c r="K265" s="171">
        <v>0</v>
      </c>
      <c r="L265" s="171">
        <v>0</v>
      </c>
      <c r="M265" s="171">
        <v>1</v>
      </c>
      <c r="N265" s="171">
        <v>1</v>
      </c>
    </row>
    <row r="266" spans="2:14" s="6" customFormat="1" ht="136.5" customHeight="1">
      <c r="B266" s="45" t="s">
        <v>140</v>
      </c>
      <c r="C266" s="171">
        <v>1</v>
      </c>
      <c r="D266" s="171">
        <v>1</v>
      </c>
      <c r="E266" s="171">
        <v>0</v>
      </c>
      <c r="F266" s="171">
        <v>0</v>
      </c>
      <c r="G266" s="171">
        <v>1</v>
      </c>
      <c r="H266" s="171">
        <v>0</v>
      </c>
      <c r="I266" s="171">
        <v>1</v>
      </c>
      <c r="J266" s="171">
        <v>0</v>
      </c>
      <c r="K266" s="171">
        <v>0</v>
      </c>
      <c r="L266" s="171">
        <v>0</v>
      </c>
      <c r="M266" s="171">
        <v>1</v>
      </c>
      <c r="N266" s="171">
        <v>1</v>
      </c>
    </row>
    <row r="267" spans="2:14" s="6" customFormat="1" ht="147" customHeight="1">
      <c r="B267" s="45" t="s">
        <v>146</v>
      </c>
      <c r="C267" s="171">
        <v>1</v>
      </c>
      <c r="D267" s="171">
        <v>1</v>
      </c>
      <c r="E267" s="171">
        <v>0</v>
      </c>
      <c r="F267" s="171">
        <v>0</v>
      </c>
      <c r="G267" s="171">
        <v>1</v>
      </c>
      <c r="H267" s="171">
        <v>0</v>
      </c>
      <c r="I267" s="171">
        <v>1</v>
      </c>
      <c r="J267" s="171">
        <v>0</v>
      </c>
      <c r="K267" s="171">
        <v>0</v>
      </c>
      <c r="L267" s="171">
        <v>0</v>
      </c>
      <c r="M267" s="171">
        <v>1</v>
      </c>
      <c r="N267" s="171">
        <v>1</v>
      </c>
    </row>
    <row r="268" spans="2:14" s="6" customFormat="1" ht="139.5" customHeight="1">
      <c r="B268" s="45" t="s">
        <v>142</v>
      </c>
      <c r="C268" s="162">
        <v>1</v>
      </c>
      <c r="D268" s="172">
        <v>1</v>
      </c>
      <c r="E268" s="172">
        <v>0</v>
      </c>
      <c r="F268" s="172">
        <v>0</v>
      </c>
      <c r="G268" s="172">
        <v>1</v>
      </c>
      <c r="H268" s="172">
        <v>0</v>
      </c>
      <c r="I268" s="172">
        <v>1</v>
      </c>
      <c r="J268" s="172">
        <v>0</v>
      </c>
      <c r="K268" s="172">
        <v>0</v>
      </c>
      <c r="L268" s="172">
        <v>0</v>
      </c>
      <c r="M268" s="172">
        <v>1</v>
      </c>
      <c r="N268" s="172">
        <v>1</v>
      </c>
    </row>
    <row r="269" spans="2:14" s="6" customFormat="1" ht="117" customHeight="1">
      <c r="B269" s="45" t="s">
        <v>143</v>
      </c>
      <c r="C269" s="171">
        <v>1</v>
      </c>
      <c r="D269" s="171">
        <v>1</v>
      </c>
      <c r="E269" s="171">
        <v>0</v>
      </c>
      <c r="F269" s="171">
        <v>0</v>
      </c>
      <c r="G269" s="171">
        <v>1</v>
      </c>
      <c r="H269" s="171">
        <v>0</v>
      </c>
      <c r="I269" s="171">
        <v>1</v>
      </c>
      <c r="J269" s="171">
        <v>0</v>
      </c>
      <c r="K269" s="171">
        <v>0</v>
      </c>
      <c r="L269" s="171">
        <v>0</v>
      </c>
      <c r="M269" s="171">
        <v>1</v>
      </c>
      <c r="N269" s="171">
        <v>1</v>
      </c>
    </row>
    <row r="270" spans="2:14" s="6" customFormat="1" ht="129.75" customHeight="1">
      <c r="B270" s="45" t="s">
        <v>144</v>
      </c>
      <c r="C270" s="171">
        <v>1</v>
      </c>
      <c r="D270" s="171">
        <v>1</v>
      </c>
      <c r="E270" s="171">
        <v>0</v>
      </c>
      <c r="F270" s="171">
        <v>0</v>
      </c>
      <c r="G270" s="171">
        <v>1</v>
      </c>
      <c r="H270" s="171">
        <v>0</v>
      </c>
      <c r="I270" s="171">
        <v>1</v>
      </c>
      <c r="J270" s="171">
        <v>0</v>
      </c>
      <c r="K270" s="171">
        <v>0</v>
      </c>
      <c r="L270" s="171">
        <v>0</v>
      </c>
      <c r="M270" s="171">
        <v>1</v>
      </c>
      <c r="N270" s="171">
        <v>1</v>
      </c>
    </row>
    <row r="271" spans="2:14" s="6" customFormat="1" ht="144.75" customHeight="1">
      <c r="B271" s="45" t="s">
        <v>145</v>
      </c>
      <c r="C271" s="171">
        <v>1</v>
      </c>
      <c r="D271" s="171">
        <v>1</v>
      </c>
      <c r="E271" s="171">
        <v>0</v>
      </c>
      <c r="F271" s="171">
        <v>0</v>
      </c>
      <c r="G271" s="171">
        <v>1</v>
      </c>
      <c r="H271" s="171">
        <v>0</v>
      </c>
      <c r="I271" s="171">
        <v>1</v>
      </c>
      <c r="J271" s="171">
        <v>0</v>
      </c>
      <c r="K271" s="171">
        <v>0</v>
      </c>
      <c r="L271" s="171">
        <v>0</v>
      </c>
      <c r="M271" s="171">
        <v>1</v>
      </c>
      <c r="N271" s="171">
        <v>1</v>
      </c>
    </row>
    <row r="272" spans="2:14" s="6" customFormat="1" ht="100.5" customHeight="1">
      <c r="B272" s="10" t="s">
        <v>148</v>
      </c>
      <c r="C272" s="173">
        <v>1</v>
      </c>
      <c r="D272" s="163">
        <v>1</v>
      </c>
      <c r="E272" s="171">
        <v>0</v>
      </c>
      <c r="F272" s="171">
        <v>0</v>
      </c>
      <c r="G272" s="171">
        <v>1</v>
      </c>
      <c r="H272" s="163">
        <v>0</v>
      </c>
      <c r="I272" s="163">
        <v>1</v>
      </c>
      <c r="J272" s="171">
        <v>0</v>
      </c>
      <c r="K272" s="171">
        <v>0</v>
      </c>
      <c r="L272" s="171">
        <v>0</v>
      </c>
      <c r="M272" s="171">
        <v>1</v>
      </c>
      <c r="N272" s="163">
        <v>1</v>
      </c>
    </row>
    <row r="273" spans="2:14" s="6" customFormat="1" ht="126" customHeight="1">
      <c r="B273" s="10" t="s">
        <v>149</v>
      </c>
      <c r="C273" s="173">
        <v>1</v>
      </c>
      <c r="D273" s="163">
        <v>1</v>
      </c>
      <c r="E273" s="171">
        <v>0</v>
      </c>
      <c r="F273" s="171">
        <v>0</v>
      </c>
      <c r="G273" s="171">
        <v>1</v>
      </c>
      <c r="H273" s="163">
        <v>0</v>
      </c>
      <c r="I273" s="163">
        <v>1</v>
      </c>
      <c r="J273" s="171">
        <v>0</v>
      </c>
      <c r="K273" s="171">
        <v>0</v>
      </c>
      <c r="L273" s="171">
        <v>0</v>
      </c>
      <c r="M273" s="171">
        <v>1</v>
      </c>
      <c r="N273" s="163">
        <v>1</v>
      </c>
    </row>
    <row r="274" spans="2:14" s="6" customFormat="1" ht="124.5" customHeight="1">
      <c r="B274" s="10" t="s">
        <v>150</v>
      </c>
      <c r="C274" s="173">
        <v>1</v>
      </c>
      <c r="D274" s="163">
        <v>1</v>
      </c>
      <c r="E274" s="171">
        <v>0</v>
      </c>
      <c r="F274" s="171">
        <v>0</v>
      </c>
      <c r="G274" s="171">
        <v>1</v>
      </c>
      <c r="H274" s="163">
        <v>0</v>
      </c>
      <c r="I274" s="163">
        <v>1</v>
      </c>
      <c r="J274" s="171">
        <v>0</v>
      </c>
      <c r="K274" s="171">
        <v>0</v>
      </c>
      <c r="L274" s="171">
        <v>0</v>
      </c>
      <c r="M274" s="171">
        <v>1</v>
      </c>
      <c r="N274" s="163">
        <v>1</v>
      </c>
    </row>
    <row r="275" spans="2:14" s="6" customFormat="1" ht="126.75" customHeight="1">
      <c r="B275" s="10" t="s">
        <v>151</v>
      </c>
      <c r="C275" s="173">
        <v>1</v>
      </c>
      <c r="D275" s="163">
        <v>1</v>
      </c>
      <c r="E275" s="171">
        <v>0</v>
      </c>
      <c r="F275" s="171">
        <v>0</v>
      </c>
      <c r="G275" s="171">
        <v>1</v>
      </c>
      <c r="H275" s="163">
        <v>0</v>
      </c>
      <c r="I275" s="163">
        <v>1</v>
      </c>
      <c r="J275" s="171">
        <v>0</v>
      </c>
      <c r="K275" s="171">
        <v>0</v>
      </c>
      <c r="L275" s="171">
        <v>0</v>
      </c>
      <c r="M275" s="171">
        <v>1</v>
      </c>
      <c r="N275" s="163">
        <v>1</v>
      </c>
    </row>
    <row r="276" spans="2:14" s="6" customFormat="1" ht="127.5" customHeight="1">
      <c r="B276" s="10" t="s">
        <v>152</v>
      </c>
      <c r="C276" s="173">
        <v>1</v>
      </c>
      <c r="D276" s="163">
        <v>1</v>
      </c>
      <c r="E276" s="171">
        <v>0</v>
      </c>
      <c r="F276" s="171">
        <v>0</v>
      </c>
      <c r="G276" s="171">
        <v>1</v>
      </c>
      <c r="H276" s="163">
        <v>0</v>
      </c>
      <c r="I276" s="163">
        <v>1</v>
      </c>
      <c r="J276" s="171">
        <v>0</v>
      </c>
      <c r="K276" s="171">
        <v>0</v>
      </c>
      <c r="L276" s="171">
        <v>0</v>
      </c>
      <c r="M276" s="171">
        <v>1</v>
      </c>
      <c r="N276" s="163">
        <v>1</v>
      </c>
    </row>
    <row r="277" spans="2:14" s="6" customFormat="1" ht="138" customHeight="1">
      <c r="B277" s="10" t="s">
        <v>153</v>
      </c>
      <c r="C277" s="173">
        <v>1</v>
      </c>
      <c r="D277" s="163">
        <v>1</v>
      </c>
      <c r="E277" s="171">
        <v>0</v>
      </c>
      <c r="F277" s="171">
        <v>0</v>
      </c>
      <c r="G277" s="172">
        <v>1</v>
      </c>
      <c r="H277" s="163">
        <v>0</v>
      </c>
      <c r="I277" s="163">
        <v>1</v>
      </c>
      <c r="J277" s="171">
        <v>0</v>
      </c>
      <c r="K277" s="171">
        <v>0</v>
      </c>
      <c r="L277" s="171">
        <v>0</v>
      </c>
      <c r="M277" s="171">
        <v>1</v>
      </c>
      <c r="N277" s="163">
        <v>1</v>
      </c>
    </row>
    <row r="278" spans="2:14" s="6" customFormat="1" ht="123" customHeight="1">
      <c r="B278" s="10" t="s">
        <v>154</v>
      </c>
      <c r="C278" s="173">
        <v>1</v>
      </c>
      <c r="D278" s="163">
        <v>1</v>
      </c>
      <c r="E278" s="171">
        <v>0</v>
      </c>
      <c r="F278" s="171">
        <v>0</v>
      </c>
      <c r="G278" s="171">
        <v>1</v>
      </c>
      <c r="H278" s="163">
        <v>0</v>
      </c>
      <c r="I278" s="163">
        <v>1</v>
      </c>
      <c r="J278" s="171">
        <v>0</v>
      </c>
      <c r="K278" s="171">
        <v>0</v>
      </c>
      <c r="L278" s="171">
        <v>0</v>
      </c>
      <c r="M278" s="171">
        <v>1</v>
      </c>
      <c r="N278" s="163">
        <v>1</v>
      </c>
    </row>
    <row r="279" spans="2:14" s="6" customFormat="1" ht="30.75" customHeight="1">
      <c r="B279" s="109" t="s">
        <v>5</v>
      </c>
      <c r="C279" s="117">
        <f aca="true" t="shared" si="6" ref="C279:N279">SUM(C263:C278)</f>
        <v>16</v>
      </c>
      <c r="D279" s="113">
        <f t="shared" si="6"/>
        <v>16</v>
      </c>
      <c r="E279" s="113">
        <f t="shared" si="6"/>
        <v>0</v>
      </c>
      <c r="F279" s="113">
        <f t="shared" si="6"/>
        <v>0</v>
      </c>
      <c r="G279" s="113">
        <f t="shared" si="6"/>
        <v>16</v>
      </c>
      <c r="H279" s="113">
        <f t="shared" si="6"/>
        <v>0</v>
      </c>
      <c r="I279" s="113">
        <f t="shared" si="6"/>
        <v>16</v>
      </c>
      <c r="J279" s="113">
        <f t="shared" si="6"/>
        <v>0</v>
      </c>
      <c r="K279" s="113">
        <f t="shared" si="6"/>
        <v>0</v>
      </c>
      <c r="L279" s="113">
        <f t="shared" si="6"/>
        <v>0</v>
      </c>
      <c r="M279" s="113">
        <f t="shared" si="6"/>
        <v>16</v>
      </c>
      <c r="N279" s="113">
        <f t="shared" si="6"/>
        <v>16</v>
      </c>
    </row>
    <row r="280" spans="2:3" s="6" customFormat="1" ht="16.5">
      <c r="B280" s="8"/>
      <c r="C280" s="84"/>
    </row>
    <row r="281" spans="2:14" s="6" customFormat="1" ht="24" customHeight="1">
      <c r="B281" s="197" t="s">
        <v>1</v>
      </c>
      <c r="C281" s="198" t="s">
        <v>84</v>
      </c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</row>
    <row r="282" spans="2:14" s="6" customFormat="1" ht="171.75" customHeight="1">
      <c r="B282" s="197"/>
      <c r="C282" s="93" t="s">
        <v>72</v>
      </c>
      <c r="D282" s="93" t="s">
        <v>73</v>
      </c>
      <c r="E282" s="93" t="s">
        <v>74</v>
      </c>
      <c r="F282" s="93" t="s">
        <v>75</v>
      </c>
      <c r="G282" s="93" t="s">
        <v>76</v>
      </c>
      <c r="H282" s="93" t="s">
        <v>77</v>
      </c>
      <c r="I282" s="93" t="s">
        <v>78</v>
      </c>
      <c r="J282" s="93" t="s">
        <v>79</v>
      </c>
      <c r="K282" s="93" t="s">
        <v>80</v>
      </c>
      <c r="L282" s="93" t="s">
        <v>81</v>
      </c>
      <c r="M282" s="93" t="s">
        <v>82</v>
      </c>
      <c r="N282" s="93" t="s">
        <v>83</v>
      </c>
    </row>
    <row r="283" spans="2:14" s="6" customFormat="1" ht="114.75" customHeight="1">
      <c r="B283" s="45" t="s">
        <v>137</v>
      </c>
      <c r="C283" s="171">
        <v>1</v>
      </c>
      <c r="D283" s="171">
        <v>1</v>
      </c>
      <c r="E283" s="171">
        <v>0</v>
      </c>
      <c r="F283" s="171">
        <v>0</v>
      </c>
      <c r="G283" s="171">
        <v>1</v>
      </c>
      <c r="H283" s="171">
        <v>0</v>
      </c>
      <c r="I283" s="171">
        <v>1</v>
      </c>
      <c r="J283" s="171">
        <v>0</v>
      </c>
      <c r="K283" s="171">
        <v>0</v>
      </c>
      <c r="L283" s="171">
        <v>0</v>
      </c>
      <c r="M283" s="171">
        <v>1</v>
      </c>
      <c r="N283" s="171">
        <v>1</v>
      </c>
    </row>
    <row r="284" spans="2:14" s="6" customFormat="1" ht="115.5">
      <c r="B284" s="45" t="s">
        <v>138</v>
      </c>
      <c r="C284" s="171">
        <v>1</v>
      </c>
      <c r="D284" s="171">
        <v>1</v>
      </c>
      <c r="E284" s="171">
        <v>0</v>
      </c>
      <c r="F284" s="171">
        <v>0</v>
      </c>
      <c r="G284" s="171">
        <v>1</v>
      </c>
      <c r="H284" s="171">
        <v>0</v>
      </c>
      <c r="I284" s="171">
        <v>1</v>
      </c>
      <c r="J284" s="171">
        <v>0</v>
      </c>
      <c r="K284" s="171">
        <v>0</v>
      </c>
      <c r="L284" s="171">
        <v>0</v>
      </c>
      <c r="M284" s="171">
        <v>1</v>
      </c>
      <c r="N284" s="171">
        <v>1</v>
      </c>
    </row>
    <row r="285" spans="2:14" s="6" customFormat="1" ht="132">
      <c r="B285" s="45" t="s">
        <v>139</v>
      </c>
      <c r="C285" s="171">
        <v>1</v>
      </c>
      <c r="D285" s="171">
        <v>1</v>
      </c>
      <c r="E285" s="171">
        <v>0</v>
      </c>
      <c r="F285" s="171">
        <v>0</v>
      </c>
      <c r="G285" s="171">
        <v>1</v>
      </c>
      <c r="H285" s="171">
        <v>0</v>
      </c>
      <c r="I285" s="171">
        <v>1</v>
      </c>
      <c r="J285" s="171">
        <v>0</v>
      </c>
      <c r="K285" s="171">
        <v>0</v>
      </c>
      <c r="L285" s="171">
        <v>0</v>
      </c>
      <c r="M285" s="171">
        <v>1</v>
      </c>
      <c r="N285" s="171">
        <v>1</v>
      </c>
    </row>
    <row r="286" spans="2:14" s="6" customFormat="1" ht="132">
      <c r="B286" s="45" t="s">
        <v>140</v>
      </c>
      <c r="C286" s="171">
        <v>1</v>
      </c>
      <c r="D286" s="171">
        <v>1</v>
      </c>
      <c r="E286" s="171">
        <v>0</v>
      </c>
      <c r="F286" s="171">
        <v>0</v>
      </c>
      <c r="G286" s="171">
        <v>1</v>
      </c>
      <c r="H286" s="171">
        <v>0</v>
      </c>
      <c r="I286" s="171">
        <v>1</v>
      </c>
      <c r="J286" s="171">
        <v>0</v>
      </c>
      <c r="K286" s="171">
        <v>0</v>
      </c>
      <c r="L286" s="171">
        <v>0</v>
      </c>
      <c r="M286" s="171">
        <v>1</v>
      </c>
      <c r="N286" s="171">
        <v>1</v>
      </c>
    </row>
    <row r="287" spans="2:14" s="6" customFormat="1" ht="132">
      <c r="B287" s="45" t="s">
        <v>146</v>
      </c>
      <c r="C287" s="171">
        <v>1</v>
      </c>
      <c r="D287" s="171">
        <v>1</v>
      </c>
      <c r="E287" s="171">
        <v>0</v>
      </c>
      <c r="F287" s="171">
        <v>0</v>
      </c>
      <c r="G287" s="171">
        <v>1</v>
      </c>
      <c r="H287" s="171">
        <v>0</v>
      </c>
      <c r="I287" s="171">
        <v>1</v>
      </c>
      <c r="J287" s="171">
        <v>0</v>
      </c>
      <c r="K287" s="171">
        <v>0</v>
      </c>
      <c r="L287" s="171">
        <v>0</v>
      </c>
      <c r="M287" s="171">
        <v>1</v>
      </c>
      <c r="N287" s="171">
        <v>1</v>
      </c>
    </row>
    <row r="288" spans="2:14" s="6" customFormat="1" ht="144.75" customHeight="1">
      <c r="B288" s="45" t="s">
        <v>142</v>
      </c>
      <c r="C288" s="162">
        <v>1</v>
      </c>
      <c r="D288" s="172">
        <v>1</v>
      </c>
      <c r="E288" s="172">
        <v>0</v>
      </c>
      <c r="F288" s="172">
        <v>0</v>
      </c>
      <c r="G288" s="172">
        <v>1</v>
      </c>
      <c r="H288" s="172">
        <v>0</v>
      </c>
      <c r="I288" s="172">
        <v>1</v>
      </c>
      <c r="J288" s="172">
        <v>0</v>
      </c>
      <c r="K288" s="172">
        <v>0</v>
      </c>
      <c r="L288" s="172">
        <v>0</v>
      </c>
      <c r="M288" s="172">
        <v>1</v>
      </c>
      <c r="N288" s="172">
        <v>1</v>
      </c>
    </row>
    <row r="289" spans="2:14" s="6" customFormat="1" ht="132.75" customHeight="1">
      <c r="B289" s="45" t="s">
        <v>143</v>
      </c>
      <c r="C289" s="171">
        <v>1</v>
      </c>
      <c r="D289" s="171">
        <v>1</v>
      </c>
      <c r="E289" s="171">
        <v>0</v>
      </c>
      <c r="F289" s="171">
        <v>0</v>
      </c>
      <c r="G289" s="171">
        <v>1</v>
      </c>
      <c r="H289" s="171">
        <v>0</v>
      </c>
      <c r="I289" s="171">
        <v>1</v>
      </c>
      <c r="J289" s="171">
        <v>0</v>
      </c>
      <c r="K289" s="171">
        <v>0</v>
      </c>
      <c r="L289" s="171">
        <v>0</v>
      </c>
      <c r="M289" s="171">
        <v>1</v>
      </c>
      <c r="N289" s="171">
        <v>1</v>
      </c>
    </row>
    <row r="290" spans="2:14" s="6" customFormat="1" ht="126" customHeight="1">
      <c r="B290" s="45" t="s">
        <v>144</v>
      </c>
      <c r="C290" s="171">
        <v>1</v>
      </c>
      <c r="D290" s="171">
        <v>1</v>
      </c>
      <c r="E290" s="171">
        <v>0</v>
      </c>
      <c r="F290" s="171">
        <v>0</v>
      </c>
      <c r="G290" s="171">
        <v>1</v>
      </c>
      <c r="H290" s="171">
        <v>0</v>
      </c>
      <c r="I290" s="171">
        <v>1</v>
      </c>
      <c r="J290" s="171">
        <v>0</v>
      </c>
      <c r="K290" s="171">
        <v>0</v>
      </c>
      <c r="L290" s="171">
        <v>0</v>
      </c>
      <c r="M290" s="171">
        <v>1</v>
      </c>
      <c r="N290" s="171">
        <v>1</v>
      </c>
    </row>
    <row r="291" spans="2:14" s="6" customFormat="1" ht="141" customHeight="1">
      <c r="B291" s="45" t="s">
        <v>145</v>
      </c>
      <c r="C291" s="171">
        <v>1</v>
      </c>
      <c r="D291" s="171">
        <v>1</v>
      </c>
      <c r="E291" s="171">
        <v>0</v>
      </c>
      <c r="F291" s="171">
        <v>0</v>
      </c>
      <c r="G291" s="171">
        <v>1</v>
      </c>
      <c r="H291" s="171">
        <v>0</v>
      </c>
      <c r="I291" s="171">
        <v>1</v>
      </c>
      <c r="J291" s="171">
        <v>0</v>
      </c>
      <c r="K291" s="171">
        <v>0</v>
      </c>
      <c r="L291" s="171">
        <v>0</v>
      </c>
      <c r="M291" s="171">
        <v>1</v>
      </c>
      <c r="N291" s="171">
        <v>1</v>
      </c>
    </row>
    <row r="292" spans="2:14" s="6" customFormat="1" ht="91.5" customHeight="1">
      <c r="B292" s="10" t="s">
        <v>148</v>
      </c>
      <c r="C292" s="173">
        <v>1</v>
      </c>
      <c r="D292" s="163">
        <v>1</v>
      </c>
      <c r="E292" s="171">
        <v>0</v>
      </c>
      <c r="F292" s="171">
        <v>0</v>
      </c>
      <c r="G292" s="171">
        <v>1</v>
      </c>
      <c r="H292" s="163">
        <v>0</v>
      </c>
      <c r="I292" s="163">
        <v>1</v>
      </c>
      <c r="J292" s="171">
        <v>0</v>
      </c>
      <c r="K292" s="171">
        <v>0</v>
      </c>
      <c r="L292" s="171">
        <v>0</v>
      </c>
      <c r="M292" s="171">
        <v>1</v>
      </c>
      <c r="N292" s="163">
        <v>1</v>
      </c>
    </row>
    <row r="293" spans="2:14" s="6" customFormat="1" ht="115.5">
      <c r="B293" s="10" t="s">
        <v>149</v>
      </c>
      <c r="C293" s="173">
        <v>1</v>
      </c>
      <c r="D293" s="163">
        <v>1</v>
      </c>
      <c r="E293" s="171">
        <v>0</v>
      </c>
      <c r="F293" s="171">
        <v>0</v>
      </c>
      <c r="G293" s="171">
        <v>1</v>
      </c>
      <c r="H293" s="163">
        <v>0</v>
      </c>
      <c r="I293" s="163">
        <v>1</v>
      </c>
      <c r="J293" s="171">
        <v>0</v>
      </c>
      <c r="K293" s="171">
        <v>0</v>
      </c>
      <c r="L293" s="171">
        <v>0</v>
      </c>
      <c r="M293" s="171">
        <v>1</v>
      </c>
      <c r="N293" s="163">
        <v>1</v>
      </c>
    </row>
    <row r="294" spans="2:14" s="6" customFormat="1" ht="115.5">
      <c r="B294" s="10" t="s">
        <v>150</v>
      </c>
      <c r="C294" s="173">
        <v>1</v>
      </c>
      <c r="D294" s="163">
        <v>1</v>
      </c>
      <c r="E294" s="171">
        <v>0</v>
      </c>
      <c r="F294" s="171">
        <v>0</v>
      </c>
      <c r="G294" s="171">
        <v>1</v>
      </c>
      <c r="H294" s="163">
        <v>0</v>
      </c>
      <c r="I294" s="163">
        <v>1</v>
      </c>
      <c r="J294" s="171">
        <v>0</v>
      </c>
      <c r="K294" s="171">
        <v>0</v>
      </c>
      <c r="L294" s="171">
        <v>0</v>
      </c>
      <c r="M294" s="171">
        <v>1</v>
      </c>
      <c r="N294" s="163">
        <v>1</v>
      </c>
    </row>
    <row r="295" spans="2:14" s="6" customFormat="1" ht="115.5">
      <c r="B295" s="10" t="s">
        <v>151</v>
      </c>
      <c r="C295" s="173">
        <v>1</v>
      </c>
      <c r="D295" s="163">
        <v>1</v>
      </c>
      <c r="E295" s="171">
        <v>0</v>
      </c>
      <c r="F295" s="171">
        <v>0</v>
      </c>
      <c r="G295" s="171">
        <v>1</v>
      </c>
      <c r="H295" s="163">
        <v>0</v>
      </c>
      <c r="I295" s="163">
        <v>1</v>
      </c>
      <c r="J295" s="171">
        <v>0</v>
      </c>
      <c r="K295" s="171">
        <v>0</v>
      </c>
      <c r="L295" s="171">
        <v>0</v>
      </c>
      <c r="M295" s="171">
        <v>1</v>
      </c>
      <c r="N295" s="163">
        <v>1</v>
      </c>
    </row>
    <row r="296" spans="2:14" s="6" customFormat="1" ht="115.5">
      <c r="B296" s="10" t="s">
        <v>152</v>
      </c>
      <c r="C296" s="173">
        <v>1</v>
      </c>
      <c r="D296" s="163">
        <v>1</v>
      </c>
      <c r="E296" s="171">
        <v>0</v>
      </c>
      <c r="F296" s="171">
        <v>0</v>
      </c>
      <c r="G296" s="171">
        <v>1</v>
      </c>
      <c r="H296" s="163">
        <v>0</v>
      </c>
      <c r="I296" s="163">
        <v>1</v>
      </c>
      <c r="J296" s="171">
        <v>0</v>
      </c>
      <c r="K296" s="171">
        <v>0</v>
      </c>
      <c r="L296" s="171">
        <v>0</v>
      </c>
      <c r="M296" s="171">
        <v>1</v>
      </c>
      <c r="N296" s="163">
        <v>1</v>
      </c>
    </row>
    <row r="297" spans="2:14" s="6" customFormat="1" ht="131.25" customHeight="1">
      <c r="B297" s="10" t="s">
        <v>153</v>
      </c>
      <c r="C297" s="173">
        <v>1</v>
      </c>
      <c r="D297" s="163">
        <v>1</v>
      </c>
      <c r="E297" s="171">
        <v>0</v>
      </c>
      <c r="F297" s="171">
        <v>0</v>
      </c>
      <c r="G297" s="172">
        <v>1</v>
      </c>
      <c r="H297" s="163">
        <v>0</v>
      </c>
      <c r="I297" s="163">
        <v>1</v>
      </c>
      <c r="J297" s="171">
        <v>0</v>
      </c>
      <c r="K297" s="171">
        <v>0</v>
      </c>
      <c r="L297" s="171">
        <v>0</v>
      </c>
      <c r="M297" s="171">
        <v>1</v>
      </c>
      <c r="N297" s="163">
        <v>1</v>
      </c>
    </row>
    <row r="298" spans="2:14" s="6" customFormat="1" ht="122.25" customHeight="1">
      <c r="B298" s="10" t="s">
        <v>154</v>
      </c>
      <c r="C298" s="173">
        <v>1</v>
      </c>
      <c r="D298" s="163">
        <v>1</v>
      </c>
      <c r="E298" s="171">
        <v>0</v>
      </c>
      <c r="F298" s="171">
        <v>0</v>
      </c>
      <c r="G298" s="171">
        <v>1</v>
      </c>
      <c r="H298" s="163">
        <v>0</v>
      </c>
      <c r="I298" s="163">
        <v>1</v>
      </c>
      <c r="J298" s="171">
        <v>0</v>
      </c>
      <c r="K298" s="171">
        <v>0</v>
      </c>
      <c r="L298" s="171">
        <v>0</v>
      </c>
      <c r="M298" s="171">
        <v>1</v>
      </c>
      <c r="N298" s="163">
        <v>1</v>
      </c>
    </row>
    <row r="299" spans="2:14" s="6" customFormat="1" ht="16.5">
      <c r="B299" s="109" t="s">
        <v>5</v>
      </c>
      <c r="C299" s="117">
        <f aca="true" t="shared" si="7" ref="C299:J299">SUM(C283:C298)</f>
        <v>16</v>
      </c>
      <c r="D299" s="113">
        <f t="shared" si="7"/>
        <v>16</v>
      </c>
      <c r="E299" s="113">
        <f t="shared" si="7"/>
        <v>0</v>
      </c>
      <c r="F299" s="113">
        <f t="shared" si="7"/>
        <v>0</v>
      </c>
      <c r="G299" s="113">
        <f t="shared" si="7"/>
        <v>16</v>
      </c>
      <c r="H299" s="113">
        <f t="shared" si="7"/>
        <v>0</v>
      </c>
      <c r="I299" s="113">
        <f t="shared" si="7"/>
        <v>16</v>
      </c>
      <c r="J299" s="113">
        <f t="shared" si="7"/>
        <v>0</v>
      </c>
      <c r="K299" s="113" t="s">
        <v>85</v>
      </c>
      <c r="L299" s="113">
        <f>SUM(L283:L298)</f>
        <v>0</v>
      </c>
      <c r="M299" s="113">
        <f>SUM(M283:M298)</f>
        <v>16</v>
      </c>
      <c r="N299" s="113">
        <f>SUM(N283:N298)</f>
        <v>16</v>
      </c>
    </row>
    <row r="300" spans="2:3" s="6" customFormat="1" ht="16.5">
      <c r="B300" s="8"/>
      <c r="C300" s="84"/>
    </row>
    <row r="301" spans="2:3" s="6" customFormat="1" ht="16.5">
      <c r="B301" s="8"/>
      <c r="C301" s="84"/>
    </row>
    <row r="302" spans="2:3" s="6" customFormat="1" ht="16.5">
      <c r="B302" s="8"/>
      <c r="C302" s="84"/>
    </row>
    <row r="303" spans="2:3" s="6" customFormat="1" ht="16.5">
      <c r="B303" s="6" t="s">
        <v>45</v>
      </c>
      <c r="C303" s="84"/>
    </row>
    <row r="304" spans="2:8" s="6" customFormat="1" ht="37.5" customHeight="1" thickBot="1">
      <c r="B304" s="200" t="s">
        <v>1</v>
      </c>
      <c r="C304" s="203" t="s">
        <v>86</v>
      </c>
      <c r="D304" s="204"/>
      <c r="E304" s="204"/>
      <c r="F304" s="205"/>
      <c r="G304" s="205"/>
      <c r="H304" s="206"/>
    </row>
    <row r="305" spans="2:8" s="6" customFormat="1" ht="34.5" customHeight="1">
      <c r="B305" s="201"/>
      <c r="C305" s="207" t="s">
        <v>87</v>
      </c>
      <c r="D305" s="208"/>
      <c r="E305" s="208"/>
      <c r="F305" s="190" t="s">
        <v>88</v>
      </c>
      <c r="G305" s="191"/>
      <c r="H305" s="192"/>
    </row>
    <row r="306" spans="2:8" s="6" customFormat="1" ht="56.25" customHeight="1" thickBot="1">
      <c r="B306" s="202"/>
      <c r="C306" s="93" t="s">
        <v>89</v>
      </c>
      <c r="D306" s="93" t="s">
        <v>90</v>
      </c>
      <c r="E306" s="94" t="s">
        <v>91</v>
      </c>
      <c r="F306" s="95" t="s">
        <v>89</v>
      </c>
      <c r="G306" s="96" t="s">
        <v>90</v>
      </c>
      <c r="H306" s="97" t="s">
        <v>91</v>
      </c>
    </row>
    <row r="307" spans="2:8" s="6" customFormat="1" ht="99">
      <c r="B307" s="45" t="s">
        <v>137</v>
      </c>
      <c r="C307" s="171">
        <v>0</v>
      </c>
      <c r="D307" s="171">
        <v>0</v>
      </c>
      <c r="E307" s="171">
        <v>0</v>
      </c>
      <c r="F307" s="171">
        <v>0</v>
      </c>
      <c r="G307" s="171">
        <v>0</v>
      </c>
      <c r="H307" s="171">
        <v>0</v>
      </c>
    </row>
    <row r="308" spans="2:8" s="6" customFormat="1" ht="115.5">
      <c r="B308" s="45" t="s">
        <v>138</v>
      </c>
      <c r="C308" s="171">
        <v>0</v>
      </c>
      <c r="D308" s="171">
        <v>0</v>
      </c>
      <c r="E308" s="171">
        <v>0</v>
      </c>
      <c r="F308" s="171">
        <v>0</v>
      </c>
      <c r="G308" s="171">
        <v>0</v>
      </c>
      <c r="H308" s="171">
        <v>0</v>
      </c>
    </row>
    <row r="309" spans="2:8" s="6" customFormat="1" ht="141" customHeight="1">
      <c r="B309" s="45" t="s">
        <v>139</v>
      </c>
      <c r="C309" s="171">
        <v>0</v>
      </c>
      <c r="D309" s="171">
        <v>0</v>
      </c>
      <c r="E309" s="171">
        <v>0</v>
      </c>
      <c r="F309" s="171">
        <v>0</v>
      </c>
      <c r="G309" s="171">
        <v>0</v>
      </c>
      <c r="H309" s="171">
        <v>0</v>
      </c>
    </row>
    <row r="310" spans="2:8" s="6" customFormat="1" ht="132">
      <c r="B310" s="45" t="s">
        <v>140</v>
      </c>
      <c r="C310" s="171">
        <v>0</v>
      </c>
      <c r="D310" s="171">
        <v>0</v>
      </c>
      <c r="E310" s="171">
        <v>0</v>
      </c>
      <c r="F310" s="171">
        <v>0</v>
      </c>
      <c r="G310" s="171">
        <v>0</v>
      </c>
      <c r="H310" s="171">
        <v>0</v>
      </c>
    </row>
    <row r="311" spans="2:8" s="6" customFormat="1" ht="138.75" customHeight="1">
      <c r="B311" s="45" t="s">
        <v>146</v>
      </c>
      <c r="C311" s="171">
        <v>0</v>
      </c>
      <c r="D311" s="171">
        <v>0</v>
      </c>
      <c r="E311" s="171">
        <v>0</v>
      </c>
      <c r="F311" s="171">
        <v>0</v>
      </c>
      <c r="G311" s="171">
        <v>0</v>
      </c>
      <c r="H311" s="171">
        <v>0</v>
      </c>
    </row>
    <row r="312" spans="2:8" s="6" customFormat="1" ht="140.25" customHeight="1">
      <c r="B312" s="45" t="s">
        <v>142</v>
      </c>
      <c r="C312" s="171">
        <v>0</v>
      </c>
      <c r="D312" s="171">
        <v>0</v>
      </c>
      <c r="E312" s="171">
        <v>0</v>
      </c>
      <c r="F312" s="171">
        <v>0</v>
      </c>
      <c r="G312" s="171">
        <v>0</v>
      </c>
      <c r="H312" s="171">
        <v>0</v>
      </c>
    </row>
    <row r="313" spans="2:8" s="6" customFormat="1" ht="123.75" customHeight="1">
      <c r="B313" s="45" t="s">
        <v>143</v>
      </c>
      <c r="C313" s="171">
        <v>0</v>
      </c>
      <c r="D313" s="171">
        <v>0</v>
      </c>
      <c r="E313" s="171">
        <v>0</v>
      </c>
      <c r="F313" s="171">
        <v>0</v>
      </c>
      <c r="G313" s="171">
        <v>0</v>
      </c>
      <c r="H313" s="171">
        <v>0</v>
      </c>
    </row>
    <row r="314" spans="2:8" s="6" customFormat="1" ht="124.5" customHeight="1">
      <c r="B314" s="45" t="s">
        <v>144</v>
      </c>
      <c r="C314" s="171">
        <v>0</v>
      </c>
      <c r="D314" s="171">
        <v>0</v>
      </c>
      <c r="E314" s="171">
        <v>0</v>
      </c>
      <c r="F314" s="171">
        <v>0</v>
      </c>
      <c r="G314" s="171">
        <v>0</v>
      </c>
      <c r="H314" s="171">
        <v>0</v>
      </c>
    </row>
    <row r="315" spans="2:8" s="6" customFormat="1" ht="153.75" customHeight="1">
      <c r="B315" s="45" t="s">
        <v>145</v>
      </c>
      <c r="C315" s="171">
        <v>0</v>
      </c>
      <c r="D315" s="171">
        <v>0</v>
      </c>
      <c r="E315" s="171">
        <v>0</v>
      </c>
      <c r="F315" s="171">
        <v>0</v>
      </c>
      <c r="G315" s="171">
        <v>0</v>
      </c>
      <c r="H315" s="171">
        <v>0</v>
      </c>
    </row>
    <row r="316" spans="2:8" s="6" customFormat="1" ht="98.25" customHeight="1">
      <c r="B316" s="10" t="s">
        <v>148</v>
      </c>
      <c r="C316" s="171">
        <v>0</v>
      </c>
      <c r="D316" s="171">
        <v>0</v>
      </c>
      <c r="E316" s="171">
        <v>0</v>
      </c>
      <c r="F316" s="171">
        <v>0</v>
      </c>
      <c r="G316" s="171">
        <v>0</v>
      </c>
      <c r="H316" s="171">
        <v>0</v>
      </c>
    </row>
    <row r="317" spans="2:8" s="6" customFormat="1" ht="115.5">
      <c r="B317" s="10" t="s">
        <v>149</v>
      </c>
      <c r="C317" s="171">
        <v>0</v>
      </c>
      <c r="D317" s="171">
        <v>0</v>
      </c>
      <c r="E317" s="171">
        <v>0</v>
      </c>
      <c r="F317" s="171">
        <v>0</v>
      </c>
      <c r="G317" s="171">
        <v>0</v>
      </c>
      <c r="H317" s="171">
        <v>0</v>
      </c>
    </row>
    <row r="318" spans="2:8" s="6" customFormat="1" ht="115.5">
      <c r="B318" s="10" t="s">
        <v>150</v>
      </c>
      <c r="C318" s="171">
        <v>0</v>
      </c>
      <c r="D318" s="171">
        <v>0</v>
      </c>
      <c r="E318" s="171">
        <v>0</v>
      </c>
      <c r="F318" s="171">
        <v>0</v>
      </c>
      <c r="G318" s="171">
        <v>0</v>
      </c>
      <c r="H318" s="171">
        <v>0</v>
      </c>
    </row>
    <row r="319" spans="2:8" s="6" customFormat="1" ht="115.5">
      <c r="B319" s="10" t="s">
        <v>151</v>
      </c>
      <c r="C319" s="171">
        <v>0</v>
      </c>
      <c r="D319" s="171">
        <v>0</v>
      </c>
      <c r="E319" s="171">
        <v>0</v>
      </c>
      <c r="F319" s="171">
        <v>0</v>
      </c>
      <c r="G319" s="171">
        <v>0</v>
      </c>
      <c r="H319" s="171">
        <v>0</v>
      </c>
    </row>
    <row r="320" spans="2:8" s="6" customFormat="1" ht="124.5" customHeight="1">
      <c r="B320" s="10" t="s">
        <v>152</v>
      </c>
      <c r="C320" s="171">
        <v>0</v>
      </c>
      <c r="D320" s="171">
        <v>0</v>
      </c>
      <c r="E320" s="171">
        <v>0</v>
      </c>
      <c r="F320" s="171">
        <v>0</v>
      </c>
      <c r="G320" s="171">
        <v>0</v>
      </c>
      <c r="H320" s="171">
        <v>0</v>
      </c>
    </row>
    <row r="321" spans="2:8" s="6" customFormat="1" ht="132.75" customHeight="1">
      <c r="B321" s="10" t="s">
        <v>153</v>
      </c>
      <c r="C321" s="171">
        <v>0</v>
      </c>
      <c r="D321" s="171">
        <v>0</v>
      </c>
      <c r="E321" s="171">
        <v>0</v>
      </c>
      <c r="F321" s="171">
        <v>0</v>
      </c>
      <c r="G321" s="171">
        <v>0</v>
      </c>
      <c r="H321" s="171">
        <v>0</v>
      </c>
    </row>
    <row r="322" spans="2:8" s="6" customFormat="1" ht="123.75" customHeight="1">
      <c r="B322" s="10" t="s">
        <v>154</v>
      </c>
      <c r="C322" s="171">
        <v>0</v>
      </c>
      <c r="D322" s="171">
        <v>0</v>
      </c>
      <c r="E322" s="171">
        <v>0</v>
      </c>
      <c r="F322" s="171">
        <v>0</v>
      </c>
      <c r="G322" s="171">
        <v>0</v>
      </c>
      <c r="H322" s="171">
        <v>0</v>
      </c>
    </row>
    <row r="323" spans="2:8" s="6" customFormat="1" ht="16.5">
      <c r="B323" s="109" t="s">
        <v>5</v>
      </c>
      <c r="C323" s="117">
        <f aca="true" t="shared" si="8" ref="C323:H323">SUM(C307:C322)</f>
        <v>0</v>
      </c>
      <c r="D323" s="113">
        <f t="shared" si="8"/>
        <v>0</v>
      </c>
      <c r="E323" s="113">
        <f t="shared" si="8"/>
        <v>0</v>
      </c>
      <c r="F323" s="113">
        <f t="shared" si="8"/>
        <v>0</v>
      </c>
      <c r="G323" s="113">
        <f t="shared" si="8"/>
        <v>0</v>
      </c>
      <c r="H323" s="113">
        <f t="shared" si="8"/>
        <v>0</v>
      </c>
    </row>
    <row r="324" spans="2:8" s="6" customFormat="1" ht="16.5">
      <c r="B324" s="13"/>
      <c r="C324" s="85"/>
      <c r="D324" s="13"/>
      <c r="E324" s="13"/>
      <c r="F324" s="13"/>
      <c r="G324" s="13"/>
      <c r="H324" s="13"/>
    </row>
    <row r="325" spans="2:3" s="6" customFormat="1" ht="16.5">
      <c r="B325" s="8"/>
      <c r="C325" s="84"/>
    </row>
    <row r="326" s="6" customFormat="1" ht="16.5">
      <c r="B326" s="6" t="s">
        <v>117</v>
      </c>
    </row>
    <row r="327" spans="2:8" s="6" customFormat="1" ht="24.75" customHeight="1">
      <c r="B327" s="195" t="s">
        <v>1</v>
      </c>
      <c r="C327" s="193" t="s">
        <v>92</v>
      </c>
      <c r="D327" s="193"/>
      <c r="E327" s="193"/>
      <c r="F327" s="193"/>
      <c r="G327" s="39"/>
      <c r="H327" s="39"/>
    </row>
    <row r="328" spans="2:6" s="6" customFormat="1" ht="18" customHeight="1">
      <c r="B328" s="195"/>
      <c r="C328" s="193" t="s">
        <v>93</v>
      </c>
      <c r="D328" s="194" t="s">
        <v>94</v>
      </c>
      <c r="E328" s="194"/>
      <c r="F328" s="194"/>
    </row>
    <row r="329" spans="2:6" s="6" customFormat="1" ht="263.25" customHeight="1">
      <c r="B329" s="195"/>
      <c r="C329" s="193"/>
      <c r="D329" s="93" t="s">
        <v>95</v>
      </c>
      <c r="E329" s="93" t="s">
        <v>96</v>
      </c>
      <c r="F329" s="93" t="s">
        <v>97</v>
      </c>
    </row>
    <row r="330" spans="2:6" s="6" customFormat="1" ht="104.25" customHeight="1">
      <c r="B330" s="45" t="s">
        <v>137</v>
      </c>
      <c r="C330" s="174">
        <v>5</v>
      </c>
      <c r="D330" s="174">
        <v>5</v>
      </c>
      <c r="E330" s="174">
        <v>5</v>
      </c>
      <c r="F330" s="174">
        <v>0</v>
      </c>
    </row>
    <row r="331" spans="2:6" s="6" customFormat="1" ht="120" customHeight="1">
      <c r="B331" s="45" t="s">
        <v>138</v>
      </c>
      <c r="C331" s="175">
        <v>5</v>
      </c>
      <c r="D331" s="174">
        <v>5</v>
      </c>
      <c r="E331" s="175">
        <v>5</v>
      </c>
      <c r="F331" s="174">
        <v>0</v>
      </c>
    </row>
    <row r="332" spans="2:6" s="6" customFormat="1" ht="144" customHeight="1">
      <c r="B332" s="45" t="s">
        <v>139</v>
      </c>
      <c r="C332" s="175">
        <v>4</v>
      </c>
      <c r="D332" s="174">
        <v>4</v>
      </c>
      <c r="E332" s="174">
        <v>0</v>
      </c>
      <c r="F332" s="174">
        <v>0</v>
      </c>
    </row>
    <row r="333" spans="2:6" s="6" customFormat="1" ht="137.25" customHeight="1">
      <c r="B333" s="45" t="s">
        <v>140</v>
      </c>
      <c r="C333" s="175">
        <v>4</v>
      </c>
      <c r="D333" s="174">
        <v>4</v>
      </c>
      <c r="E333" s="174">
        <v>4</v>
      </c>
      <c r="F333" s="174">
        <v>0</v>
      </c>
    </row>
    <row r="334" spans="2:6" s="6" customFormat="1" ht="138" customHeight="1">
      <c r="B334" s="45" t="s">
        <v>146</v>
      </c>
      <c r="C334" s="175">
        <v>5</v>
      </c>
      <c r="D334" s="174">
        <v>5</v>
      </c>
      <c r="E334" s="174">
        <v>0</v>
      </c>
      <c r="F334" s="174">
        <v>0</v>
      </c>
    </row>
    <row r="335" spans="2:6" s="6" customFormat="1" ht="139.5" customHeight="1">
      <c r="B335" s="45" t="s">
        <v>142</v>
      </c>
      <c r="C335" s="174">
        <v>4</v>
      </c>
      <c r="D335" s="174">
        <v>4</v>
      </c>
      <c r="E335" s="174">
        <v>4</v>
      </c>
      <c r="F335" s="174">
        <v>0</v>
      </c>
    </row>
    <row r="336" spans="2:6" s="6" customFormat="1" ht="120" customHeight="1">
      <c r="B336" s="45" t="s">
        <v>143</v>
      </c>
      <c r="C336" s="174">
        <v>5</v>
      </c>
      <c r="D336" s="174">
        <v>5</v>
      </c>
      <c r="E336" s="174">
        <v>0</v>
      </c>
      <c r="F336" s="174">
        <v>0</v>
      </c>
    </row>
    <row r="337" spans="2:6" s="6" customFormat="1" ht="136.5" customHeight="1">
      <c r="B337" s="45" t="s">
        <v>144</v>
      </c>
      <c r="C337" s="174">
        <v>4</v>
      </c>
      <c r="D337" s="174">
        <v>4</v>
      </c>
      <c r="E337" s="174">
        <v>0</v>
      </c>
      <c r="F337" s="174">
        <v>0</v>
      </c>
    </row>
    <row r="338" spans="2:6" s="6" customFormat="1" ht="150.75" customHeight="1">
      <c r="B338" s="45" t="s">
        <v>145</v>
      </c>
      <c r="C338" s="174">
        <v>4</v>
      </c>
      <c r="D338" s="174">
        <v>4</v>
      </c>
      <c r="E338" s="174">
        <v>0</v>
      </c>
      <c r="F338" s="174">
        <v>0</v>
      </c>
    </row>
    <row r="339" spans="2:6" s="6" customFormat="1" ht="100.5" customHeight="1">
      <c r="B339" s="10" t="s">
        <v>148</v>
      </c>
      <c r="C339" s="163">
        <v>5</v>
      </c>
      <c r="D339" s="164">
        <v>5</v>
      </c>
      <c r="E339" s="164">
        <v>5</v>
      </c>
      <c r="F339" s="164">
        <v>0</v>
      </c>
    </row>
    <row r="340" spans="2:6" s="6" customFormat="1" ht="132.75" customHeight="1">
      <c r="B340" s="10" t="s">
        <v>149</v>
      </c>
      <c r="C340" s="163">
        <v>4</v>
      </c>
      <c r="D340" s="164">
        <v>4</v>
      </c>
      <c r="E340" s="164">
        <v>0</v>
      </c>
      <c r="F340" s="164">
        <v>0</v>
      </c>
    </row>
    <row r="341" spans="2:6" s="6" customFormat="1" ht="109.5" customHeight="1">
      <c r="B341" s="10" t="s">
        <v>150</v>
      </c>
      <c r="C341" s="163">
        <v>4</v>
      </c>
      <c r="D341" s="164">
        <v>4</v>
      </c>
      <c r="E341" s="164">
        <v>0</v>
      </c>
      <c r="F341" s="164">
        <v>0</v>
      </c>
    </row>
    <row r="342" spans="2:6" s="6" customFormat="1" ht="130.5" customHeight="1">
      <c r="B342" s="10" t="s">
        <v>151</v>
      </c>
      <c r="C342" s="163">
        <v>4</v>
      </c>
      <c r="D342" s="164">
        <v>4</v>
      </c>
      <c r="E342" s="164">
        <v>4</v>
      </c>
      <c r="F342" s="164">
        <v>0</v>
      </c>
    </row>
    <row r="343" spans="2:6" s="6" customFormat="1" ht="122.25" customHeight="1">
      <c r="B343" s="10" t="s">
        <v>152</v>
      </c>
      <c r="C343" s="163">
        <v>4</v>
      </c>
      <c r="D343" s="164">
        <v>4</v>
      </c>
      <c r="E343" s="164">
        <v>0</v>
      </c>
      <c r="F343" s="164">
        <v>0</v>
      </c>
    </row>
    <row r="344" spans="2:6" s="6" customFormat="1" ht="122.25" customHeight="1">
      <c r="B344" s="10" t="s">
        <v>153</v>
      </c>
      <c r="C344" s="163">
        <v>4</v>
      </c>
      <c r="D344" s="164">
        <v>4</v>
      </c>
      <c r="E344" s="164">
        <v>4</v>
      </c>
      <c r="F344" s="164">
        <v>0</v>
      </c>
    </row>
    <row r="345" spans="2:6" s="6" customFormat="1" ht="141" customHeight="1">
      <c r="B345" s="10" t="s">
        <v>154</v>
      </c>
      <c r="C345" s="163">
        <v>4</v>
      </c>
      <c r="D345" s="164">
        <v>4</v>
      </c>
      <c r="E345" s="164">
        <v>0</v>
      </c>
      <c r="F345" s="164">
        <v>0</v>
      </c>
    </row>
    <row r="346" spans="2:6" s="6" customFormat="1" ht="30" customHeight="1">
      <c r="B346" s="109" t="s">
        <v>5</v>
      </c>
      <c r="C346" s="119">
        <f>SUM(C330:C345)</f>
        <v>69</v>
      </c>
      <c r="D346" s="120">
        <f>SUM(D330:D345)</f>
        <v>69</v>
      </c>
      <c r="E346" s="120">
        <f>SUM(E330:E345)</f>
        <v>31</v>
      </c>
      <c r="F346" s="120">
        <f>SUM(F330:F345)</f>
        <v>0</v>
      </c>
    </row>
    <row r="347" s="6" customFormat="1" ht="16.5"/>
    <row r="348" s="6" customFormat="1" ht="16.5"/>
    <row r="349" spans="2:7" s="6" customFormat="1" ht="16.5">
      <c r="B349" s="6" t="s">
        <v>51</v>
      </c>
      <c r="E349" s="18"/>
      <c r="F349" s="18"/>
      <c r="G349" s="18"/>
    </row>
    <row r="350" spans="2:7" s="6" customFormat="1" ht="41.25" customHeight="1">
      <c r="B350" s="187" t="s">
        <v>1</v>
      </c>
      <c r="C350" s="186" t="s">
        <v>119</v>
      </c>
      <c r="D350" s="186"/>
      <c r="E350" s="186"/>
      <c r="F350" s="5"/>
      <c r="G350" s="5"/>
    </row>
    <row r="351" spans="2:6" s="6" customFormat="1" ht="182.25" customHeight="1">
      <c r="B351" s="188"/>
      <c r="C351" s="9" t="s">
        <v>98</v>
      </c>
      <c r="D351" s="9" t="s">
        <v>101</v>
      </c>
      <c r="E351" s="9" t="s">
        <v>102</v>
      </c>
      <c r="F351" s="13"/>
    </row>
    <row r="352" spans="2:5" s="6" customFormat="1" ht="109.5" customHeight="1">
      <c r="B352" s="45" t="s">
        <v>137</v>
      </c>
      <c r="C352" s="121">
        <v>303</v>
      </c>
      <c r="D352" s="121">
        <v>230</v>
      </c>
      <c r="E352" s="121">
        <v>200</v>
      </c>
    </row>
    <row r="353" spans="2:5" s="6" customFormat="1" ht="115.5">
      <c r="B353" s="45" t="s">
        <v>138</v>
      </c>
      <c r="C353" s="176">
        <v>53</v>
      </c>
      <c r="D353" s="176">
        <v>37</v>
      </c>
      <c r="E353" s="176">
        <v>24</v>
      </c>
    </row>
    <row r="354" spans="2:5" s="6" customFormat="1" ht="138.75" customHeight="1">
      <c r="B354" s="45" t="s">
        <v>139</v>
      </c>
      <c r="C354" s="122">
        <v>12</v>
      </c>
      <c r="D354" s="122">
        <v>12</v>
      </c>
      <c r="E354" s="122">
        <v>2</v>
      </c>
    </row>
    <row r="355" spans="2:5" s="6" customFormat="1" ht="150" customHeight="1">
      <c r="B355" s="45" t="s">
        <v>140</v>
      </c>
      <c r="C355" s="122">
        <v>30</v>
      </c>
      <c r="D355" s="122">
        <v>26</v>
      </c>
      <c r="E355" s="122">
        <v>17</v>
      </c>
    </row>
    <row r="356" spans="2:5" s="6" customFormat="1" ht="153.75" customHeight="1">
      <c r="B356" s="45" t="s">
        <v>146</v>
      </c>
      <c r="C356" s="177">
        <v>46</v>
      </c>
      <c r="D356" s="177">
        <v>37</v>
      </c>
      <c r="E356" s="177">
        <v>35</v>
      </c>
    </row>
    <row r="357" spans="2:5" s="6" customFormat="1" ht="153.75" customHeight="1">
      <c r="B357" s="45" t="s">
        <v>142</v>
      </c>
      <c r="C357" s="122">
        <v>56</v>
      </c>
      <c r="D357" s="122">
        <v>36</v>
      </c>
      <c r="E357" s="122">
        <v>30</v>
      </c>
    </row>
    <row r="358" spans="2:5" s="6" customFormat="1" ht="124.5" customHeight="1">
      <c r="B358" s="45" t="s">
        <v>143</v>
      </c>
      <c r="C358" s="121">
        <v>28</v>
      </c>
      <c r="D358" s="121">
        <v>15</v>
      </c>
      <c r="E358" s="121">
        <v>11</v>
      </c>
    </row>
    <row r="359" spans="2:5" s="6" customFormat="1" ht="121.5" customHeight="1">
      <c r="B359" s="45" t="s">
        <v>144</v>
      </c>
      <c r="C359" s="122">
        <v>82</v>
      </c>
      <c r="D359" s="122">
        <v>65</v>
      </c>
      <c r="E359" s="122">
        <v>58</v>
      </c>
    </row>
    <row r="360" spans="2:5" s="6" customFormat="1" ht="145.5" customHeight="1">
      <c r="B360" s="45" t="s">
        <v>145</v>
      </c>
      <c r="C360" s="178">
        <v>12</v>
      </c>
      <c r="D360" s="122">
        <v>11</v>
      </c>
      <c r="E360" s="122">
        <v>11</v>
      </c>
    </row>
    <row r="361" spans="2:5" s="6" customFormat="1" ht="82.5">
      <c r="B361" s="10" t="s">
        <v>148</v>
      </c>
      <c r="C361" s="123">
        <v>260</v>
      </c>
      <c r="D361" s="149">
        <v>197</v>
      </c>
      <c r="E361" s="121">
        <v>160</v>
      </c>
    </row>
    <row r="362" spans="2:5" s="6" customFormat="1" ht="115.5">
      <c r="B362" s="10" t="s">
        <v>149</v>
      </c>
      <c r="C362" s="123">
        <v>23</v>
      </c>
      <c r="D362" s="149">
        <v>19</v>
      </c>
      <c r="E362" s="121">
        <v>19</v>
      </c>
    </row>
    <row r="363" spans="2:5" s="6" customFormat="1" ht="115.5">
      <c r="B363" s="10" t="s">
        <v>150</v>
      </c>
      <c r="C363" s="123">
        <v>21</v>
      </c>
      <c r="D363" s="149">
        <v>18</v>
      </c>
      <c r="E363" s="121">
        <v>11</v>
      </c>
    </row>
    <row r="364" spans="2:5" s="6" customFormat="1" ht="115.5">
      <c r="B364" s="10" t="s">
        <v>151</v>
      </c>
      <c r="C364" s="123">
        <v>74</v>
      </c>
      <c r="D364" s="149">
        <v>60</v>
      </c>
      <c r="E364" s="121">
        <v>45</v>
      </c>
    </row>
    <row r="365" spans="2:5" s="6" customFormat="1" ht="115.5">
      <c r="B365" s="10" t="s">
        <v>152</v>
      </c>
      <c r="C365" s="123">
        <v>48</v>
      </c>
      <c r="D365" s="149">
        <v>33</v>
      </c>
      <c r="E365" s="121">
        <v>25</v>
      </c>
    </row>
    <row r="366" spans="2:5" s="6" customFormat="1" ht="115.5">
      <c r="B366" s="10" t="s">
        <v>153</v>
      </c>
      <c r="C366" s="123">
        <v>35</v>
      </c>
      <c r="D366" s="149">
        <v>29</v>
      </c>
      <c r="E366" s="121">
        <v>25</v>
      </c>
    </row>
    <row r="367" spans="2:5" s="6" customFormat="1" ht="115.5">
      <c r="B367" s="10" t="s">
        <v>154</v>
      </c>
      <c r="C367" s="179">
        <v>47</v>
      </c>
      <c r="D367" s="180">
        <v>36</v>
      </c>
      <c r="E367" s="122">
        <v>12</v>
      </c>
    </row>
    <row r="368" spans="2:5" s="6" customFormat="1" ht="16.5">
      <c r="B368" s="23" t="s">
        <v>5</v>
      </c>
      <c r="C368" s="124">
        <f>SUM(C352:C367)</f>
        <v>1130</v>
      </c>
      <c r="D368" s="114">
        <f>SUM(D352:D367)</f>
        <v>861</v>
      </c>
      <c r="E368" s="114">
        <f>SUM(E352:E367)</f>
        <v>685</v>
      </c>
    </row>
    <row r="369" spans="2:7" s="6" customFormat="1" ht="16.5">
      <c r="B369" s="8"/>
      <c r="C369" s="36"/>
      <c r="D369" s="36"/>
      <c r="E369" s="36"/>
      <c r="F369" s="36"/>
      <c r="G369" s="36"/>
    </row>
    <row r="371" spans="2:6" ht="20.25">
      <c r="B371" s="196" t="s">
        <v>147</v>
      </c>
      <c r="C371" s="196"/>
      <c r="D371" s="196"/>
      <c r="E371" s="196"/>
      <c r="F371" s="196"/>
    </row>
    <row r="372" ht="20.25">
      <c r="B372" s="86"/>
    </row>
    <row r="373" spans="2:4" ht="20.25">
      <c r="B373" s="196" t="s">
        <v>155</v>
      </c>
      <c r="C373" s="196"/>
      <c r="D373" s="196"/>
    </row>
  </sheetData>
  <sheetProtection insertColumns="0" insertRows="0" deleteColumns="0" deleteRows="0"/>
  <mergeCells count="95">
    <mergeCell ref="F29:F30"/>
    <mergeCell ref="B5:B7"/>
    <mergeCell ref="C5:H5"/>
    <mergeCell ref="C6:E6"/>
    <mergeCell ref="F6:F7"/>
    <mergeCell ref="G6:G7"/>
    <mergeCell ref="H6:H7"/>
    <mergeCell ref="C76:E76"/>
    <mergeCell ref="K100:K101"/>
    <mergeCell ref="L100:L101"/>
    <mergeCell ref="F76:G76"/>
    <mergeCell ref="H76:H77"/>
    <mergeCell ref="B28:B30"/>
    <mergeCell ref="C28:F28"/>
    <mergeCell ref="C29:C30"/>
    <mergeCell ref="D29:D30"/>
    <mergeCell ref="E29:E30"/>
    <mergeCell ref="I99:J99"/>
    <mergeCell ref="K99:L99"/>
    <mergeCell ref="M100:M101"/>
    <mergeCell ref="C100:C101"/>
    <mergeCell ref="D100:E100"/>
    <mergeCell ref="B49:O49"/>
    <mergeCell ref="B52:B53"/>
    <mergeCell ref="C52:G52"/>
    <mergeCell ref="B75:B77"/>
    <mergeCell ref="C75:H75"/>
    <mergeCell ref="B119:G119"/>
    <mergeCell ref="F100:F101"/>
    <mergeCell ref="G100:H100"/>
    <mergeCell ref="I100:I101"/>
    <mergeCell ref="J100:J101"/>
    <mergeCell ref="B120:O120"/>
    <mergeCell ref="B98:B101"/>
    <mergeCell ref="C98:M98"/>
    <mergeCell ref="C99:E99"/>
    <mergeCell ref="F99:H99"/>
    <mergeCell ref="B123:B126"/>
    <mergeCell ref="C123:N123"/>
    <mergeCell ref="C124:E124"/>
    <mergeCell ref="F124:H124"/>
    <mergeCell ref="I124:K124"/>
    <mergeCell ref="L124:N124"/>
    <mergeCell ref="C125:C126"/>
    <mergeCell ref="D125:E125"/>
    <mergeCell ref="F125:F126"/>
    <mergeCell ref="M125:N125"/>
    <mergeCell ref="B146:B148"/>
    <mergeCell ref="C146:F146"/>
    <mergeCell ref="C147:C148"/>
    <mergeCell ref="D147:D148"/>
    <mergeCell ref="E147:F147"/>
    <mergeCell ref="G193:G194"/>
    <mergeCell ref="H193:H194"/>
    <mergeCell ref="G125:H125"/>
    <mergeCell ref="I125:I126"/>
    <mergeCell ref="J125:K125"/>
    <mergeCell ref="L125:L126"/>
    <mergeCell ref="B169:B170"/>
    <mergeCell ref="C169:E169"/>
    <mergeCell ref="G192:I192"/>
    <mergeCell ref="C191:I191"/>
    <mergeCell ref="B191:B194"/>
    <mergeCell ref="B215:B217"/>
    <mergeCell ref="C215:I215"/>
    <mergeCell ref="C216:C217"/>
    <mergeCell ref="D216:D217"/>
    <mergeCell ref="E216:E217"/>
    <mergeCell ref="F216:F217"/>
    <mergeCell ref="G216:G217"/>
    <mergeCell ref="H216:I216"/>
    <mergeCell ref="B238:B240"/>
    <mergeCell ref="C238:F238"/>
    <mergeCell ref="C239:C240"/>
    <mergeCell ref="D239:F239"/>
    <mergeCell ref="B261:B262"/>
    <mergeCell ref="C261:N261"/>
    <mergeCell ref="B373:D373"/>
    <mergeCell ref="C327:F327"/>
    <mergeCell ref="B281:B282"/>
    <mergeCell ref="C281:N281"/>
    <mergeCell ref="B304:B306"/>
    <mergeCell ref="C304:H304"/>
    <mergeCell ref="C305:E305"/>
    <mergeCell ref="B371:F371"/>
    <mergeCell ref="B2:H3"/>
    <mergeCell ref="I193:I194"/>
    <mergeCell ref="C350:E350"/>
    <mergeCell ref="B350:B351"/>
    <mergeCell ref="C192:F192"/>
    <mergeCell ref="C193:F193"/>
    <mergeCell ref="F305:H305"/>
    <mergeCell ref="C328:C329"/>
    <mergeCell ref="D328:F328"/>
    <mergeCell ref="B327:B329"/>
  </mergeCell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40" r:id="rId2"/>
  <rowBreaks count="6" manualBreakCount="6">
    <brk id="72" max="14" man="1"/>
    <brk id="143" max="14" man="1"/>
    <brk id="212" max="14" man="1"/>
    <brk id="259" max="14" man="1"/>
    <brk id="302" max="14" man="1"/>
    <brk id="34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43"/>
  <sheetViews>
    <sheetView zoomScale="66" zoomScaleNormal="66" zoomScaleSheetLayoutView="66" zoomScalePageLayoutView="59" workbookViewId="0" topLeftCell="A1">
      <selection activeCell="D162" sqref="D162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25.6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110</v>
      </c>
      <c r="C2" s="1"/>
      <c r="D2" s="1"/>
      <c r="E2" s="1"/>
      <c r="F2" s="1"/>
      <c r="G2" s="1"/>
      <c r="H2" s="2"/>
      <c r="I2" s="1"/>
    </row>
    <row r="3" spans="2:9" s="100" customFormat="1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50" t="s">
        <v>1</v>
      </c>
      <c r="C5" s="226" t="s">
        <v>2</v>
      </c>
      <c r="D5" s="261"/>
      <c r="E5" s="261"/>
      <c r="F5" s="261"/>
      <c r="G5" s="261"/>
      <c r="H5" s="262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59"/>
      <c r="C6" s="253" t="s">
        <v>3</v>
      </c>
      <c r="D6" s="253"/>
      <c r="E6" s="253"/>
      <c r="F6" s="253" t="s">
        <v>134</v>
      </c>
      <c r="G6" s="253" t="s">
        <v>4</v>
      </c>
      <c r="H6" s="253" t="s">
        <v>133</v>
      </c>
      <c r="I6" s="6"/>
      <c r="J6" s="6"/>
      <c r="K6" s="6"/>
      <c r="L6" s="6"/>
      <c r="M6" s="6"/>
      <c r="N6" s="6"/>
      <c r="O6" s="6"/>
      <c r="P6" s="6"/>
    </row>
    <row r="7" spans="2:16" s="8" customFormat="1" ht="129" customHeight="1">
      <c r="B7" s="260"/>
      <c r="C7" s="104" t="s">
        <v>132</v>
      </c>
      <c r="D7" s="104" t="s">
        <v>128</v>
      </c>
      <c r="E7" s="104" t="s">
        <v>135</v>
      </c>
      <c r="F7" s="253"/>
      <c r="G7" s="253"/>
      <c r="H7" s="253"/>
      <c r="I7" s="6"/>
      <c r="J7" s="6"/>
      <c r="K7" s="6"/>
      <c r="L7" s="6"/>
      <c r="M7" s="6"/>
      <c r="N7" s="6"/>
      <c r="O7" s="6"/>
      <c r="P7" s="6"/>
    </row>
    <row r="8" spans="2:18" s="8" customFormat="1" ht="141" customHeight="1">
      <c r="B8" s="126" t="s">
        <v>156</v>
      </c>
      <c r="C8" s="121">
        <v>3</v>
      </c>
      <c r="D8" s="121">
        <v>1</v>
      </c>
      <c r="E8" s="121">
        <v>0</v>
      </c>
      <c r="F8" s="121">
        <v>3</v>
      </c>
      <c r="G8" s="121">
        <v>2</v>
      </c>
      <c r="H8" s="121">
        <v>0</v>
      </c>
      <c r="I8" s="13"/>
      <c r="J8" s="13"/>
      <c r="K8" s="13"/>
      <c r="L8" s="6"/>
      <c r="M8" s="6"/>
      <c r="N8" s="6"/>
      <c r="O8" s="6"/>
      <c r="P8" s="6"/>
      <c r="Q8" s="6"/>
      <c r="R8" s="6"/>
    </row>
    <row r="9" spans="2:18" s="8" customFormat="1" ht="172.5" customHeight="1">
      <c r="B9" s="126" t="s">
        <v>157</v>
      </c>
      <c r="C9" s="121">
        <v>1</v>
      </c>
      <c r="D9" s="121">
        <v>0</v>
      </c>
      <c r="E9" s="121">
        <v>0</v>
      </c>
      <c r="F9" s="121">
        <v>1</v>
      </c>
      <c r="G9" s="121">
        <v>2</v>
      </c>
      <c r="H9" s="121">
        <v>0</v>
      </c>
      <c r="I9" s="13"/>
      <c r="J9" s="13"/>
      <c r="K9" s="13"/>
      <c r="L9" s="6"/>
      <c r="M9" s="6"/>
      <c r="N9" s="6"/>
      <c r="O9" s="6"/>
      <c r="P9" s="6"/>
      <c r="Q9" s="6"/>
      <c r="R9" s="6"/>
    </row>
    <row r="10" spans="2:18" s="8" customFormat="1" ht="186.75" customHeight="1">
      <c r="B10" s="126" t="s">
        <v>158</v>
      </c>
      <c r="C10" s="121">
        <v>2</v>
      </c>
      <c r="D10" s="121">
        <v>0</v>
      </c>
      <c r="E10" s="121">
        <v>0</v>
      </c>
      <c r="F10" s="121">
        <v>1</v>
      </c>
      <c r="G10" s="121">
        <v>1</v>
      </c>
      <c r="H10" s="121">
        <v>0</v>
      </c>
      <c r="I10" s="13"/>
      <c r="J10" s="13"/>
      <c r="K10" s="13"/>
      <c r="L10" s="6"/>
      <c r="M10" s="6"/>
      <c r="N10" s="6"/>
      <c r="O10" s="6"/>
      <c r="P10" s="6"/>
      <c r="Q10" s="6"/>
      <c r="R10" s="6"/>
    </row>
    <row r="11" spans="2:18" s="8" customFormat="1" ht="189.75" customHeight="1">
      <c r="B11" s="126" t="s">
        <v>159</v>
      </c>
      <c r="C11" s="121">
        <v>2</v>
      </c>
      <c r="D11" s="121">
        <v>0</v>
      </c>
      <c r="E11" s="121">
        <v>0</v>
      </c>
      <c r="F11" s="121">
        <v>1</v>
      </c>
      <c r="G11" s="121">
        <v>1</v>
      </c>
      <c r="H11" s="121">
        <v>0</v>
      </c>
      <c r="I11" s="13"/>
      <c r="J11" s="13"/>
      <c r="K11" s="13"/>
      <c r="L11" s="6"/>
      <c r="M11" s="6"/>
      <c r="N11" s="6"/>
      <c r="O11" s="6"/>
      <c r="P11" s="6"/>
      <c r="Q11" s="6"/>
      <c r="R11" s="6"/>
    </row>
    <row r="12" spans="2:18" s="8" customFormat="1" ht="173.25" customHeight="1">
      <c r="B12" s="126" t="s">
        <v>160</v>
      </c>
      <c r="C12" s="121">
        <v>1</v>
      </c>
      <c r="D12" s="121">
        <v>0</v>
      </c>
      <c r="E12" s="121">
        <v>0</v>
      </c>
      <c r="F12" s="121">
        <v>1</v>
      </c>
      <c r="G12" s="121">
        <v>0</v>
      </c>
      <c r="H12" s="121">
        <v>0</v>
      </c>
      <c r="I12" s="13"/>
      <c r="J12" s="13"/>
      <c r="K12" s="13"/>
      <c r="L12" s="6"/>
      <c r="M12" s="6"/>
      <c r="N12" s="6"/>
      <c r="O12" s="6"/>
      <c r="P12" s="6"/>
      <c r="Q12" s="6"/>
      <c r="R12" s="6"/>
    </row>
    <row r="13" spans="2:18" s="8" customFormat="1" ht="173.25" customHeight="1">
      <c r="B13" s="10" t="s">
        <v>161</v>
      </c>
      <c r="C13" s="125">
        <v>1</v>
      </c>
      <c r="D13" s="125">
        <v>0</v>
      </c>
      <c r="E13" s="125">
        <f>F89</f>
        <v>0</v>
      </c>
      <c r="F13" s="125">
        <f>F114</f>
        <v>0</v>
      </c>
      <c r="G13" s="181">
        <v>1</v>
      </c>
      <c r="H13" s="127">
        <v>0</v>
      </c>
      <c r="I13" s="13"/>
      <c r="J13" s="13"/>
      <c r="K13" s="13"/>
      <c r="L13" s="6"/>
      <c r="M13" s="6"/>
      <c r="N13" s="6"/>
      <c r="O13" s="6"/>
      <c r="P13" s="6"/>
      <c r="Q13" s="6"/>
      <c r="R13" s="6"/>
    </row>
    <row r="14" spans="2:18" s="8" customFormat="1" ht="22.5" customHeight="1">
      <c r="B14" s="14" t="s">
        <v>5</v>
      </c>
      <c r="C14" s="11">
        <f aca="true" t="shared" si="0" ref="C14:H14">SUM(C8:C13)</f>
        <v>10</v>
      </c>
      <c r="D14" s="11">
        <f t="shared" si="0"/>
        <v>1</v>
      </c>
      <c r="E14" s="11">
        <f t="shared" si="0"/>
        <v>0</v>
      </c>
      <c r="F14" s="11">
        <f t="shared" si="0"/>
        <v>7</v>
      </c>
      <c r="G14" s="12">
        <f t="shared" si="0"/>
        <v>7</v>
      </c>
      <c r="H14" s="12">
        <f t="shared" si="0"/>
        <v>0</v>
      </c>
      <c r="I14" s="13"/>
      <c r="J14" s="13"/>
      <c r="K14" s="13"/>
      <c r="L14" s="6"/>
      <c r="M14" s="6"/>
      <c r="N14" s="6"/>
      <c r="O14" s="6"/>
      <c r="P14" s="6"/>
      <c r="Q14" s="6"/>
      <c r="R14" s="6"/>
    </row>
    <row r="15" spans="2:18" s="8" customFormat="1" ht="22.5" customHeight="1">
      <c r="B15" s="15"/>
      <c r="C15" s="16"/>
      <c r="D15" s="16"/>
      <c r="E15" s="16"/>
      <c r="F15" s="16"/>
      <c r="G15" s="13"/>
      <c r="H15" s="13"/>
      <c r="I15" s="13"/>
      <c r="J15" s="13"/>
      <c r="K15" s="13"/>
      <c r="L15" s="6"/>
      <c r="M15" s="6"/>
      <c r="N15" s="6"/>
      <c r="O15" s="6"/>
      <c r="P15" s="6"/>
      <c r="Q15" s="6"/>
      <c r="R15" s="6"/>
    </row>
    <row r="16" spans="2:18" s="8" customFormat="1" ht="22.5" customHeigh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6"/>
      <c r="Q16" s="6"/>
      <c r="R16" s="6"/>
    </row>
    <row r="17" spans="2:23" s="8" customFormat="1" ht="21" customHeight="1">
      <c r="B17" s="6" t="s">
        <v>111</v>
      </c>
      <c r="C17" s="6"/>
      <c r="D17" s="6"/>
      <c r="E17" s="18"/>
      <c r="F17" s="18"/>
      <c r="G17" s="18"/>
      <c r="H17" s="18"/>
      <c r="I17" s="18"/>
      <c r="J17" s="1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s="8" customFormat="1" ht="26.25" customHeight="1">
      <c r="B18" s="186" t="s">
        <v>1</v>
      </c>
      <c r="C18" s="258" t="s">
        <v>7</v>
      </c>
      <c r="D18" s="258"/>
      <c r="E18" s="258"/>
      <c r="F18" s="258"/>
      <c r="G18" s="7"/>
      <c r="H18" s="7"/>
      <c r="I18" s="7"/>
      <c r="J18" s="7"/>
      <c r="K18" s="7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</row>
    <row r="19" spans="2:18" s="8" customFormat="1" ht="33.75" customHeight="1">
      <c r="B19" s="186"/>
      <c r="C19" s="253" t="s">
        <v>8</v>
      </c>
      <c r="D19" s="253" t="s">
        <v>9</v>
      </c>
      <c r="E19" s="253" t="s">
        <v>10</v>
      </c>
      <c r="F19" s="253" t="s">
        <v>11</v>
      </c>
      <c r="H19" s="5"/>
      <c r="I19" s="13"/>
      <c r="J19" s="13"/>
      <c r="K19" s="13"/>
      <c r="L19" s="6"/>
      <c r="M19" s="6"/>
      <c r="N19" s="6"/>
      <c r="O19" s="6"/>
      <c r="P19" s="6"/>
      <c r="Q19" s="6"/>
      <c r="R19" s="6"/>
    </row>
    <row r="20" spans="2:18" s="8" customFormat="1" ht="138.75" customHeight="1">
      <c r="B20" s="186"/>
      <c r="C20" s="253"/>
      <c r="D20" s="253"/>
      <c r="E20" s="253"/>
      <c r="F20" s="253"/>
      <c r="H20" s="5"/>
      <c r="I20" s="13"/>
      <c r="J20" s="13"/>
      <c r="K20" s="13"/>
      <c r="L20" s="6"/>
      <c r="M20" s="6"/>
      <c r="N20" s="6"/>
      <c r="O20" s="6"/>
      <c r="P20" s="6"/>
      <c r="Q20" s="6"/>
      <c r="R20" s="6"/>
    </row>
    <row r="21" spans="2:23" s="8" customFormat="1" ht="120.75" customHeight="1">
      <c r="B21" s="126" t="s">
        <v>156</v>
      </c>
      <c r="C21" s="121">
        <v>1</v>
      </c>
      <c r="D21" s="121">
        <v>0</v>
      </c>
      <c r="E21" s="121">
        <v>1</v>
      </c>
      <c r="F21" s="121">
        <v>0</v>
      </c>
      <c r="G21" s="20"/>
      <c r="H21" s="20"/>
      <c r="I21" s="21"/>
      <c r="J21" s="22"/>
      <c r="K21" s="13"/>
      <c r="L21" s="22"/>
      <c r="M21" s="13"/>
      <c r="N21" s="13"/>
      <c r="O21" s="13"/>
      <c r="P21" s="13"/>
      <c r="Q21" s="6"/>
      <c r="R21" s="6"/>
      <c r="S21" s="6"/>
      <c r="T21" s="6"/>
      <c r="U21" s="6"/>
      <c r="V21" s="6"/>
      <c r="W21" s="6"/>
    </row>
    <row r="22" spans="2:23" s="8" customFormat="1" ht="186.75" customHeight="1">
      <c r="B22" s="126" t="s">
        <v>157</v>
      </c>
      <c r="C22" s="121">
        <v>0</v>
      </c>
      <c r="D22" s="121">
        <v>0</v>
      </c>
      <c r="E22" s="121">
        <v>0</v>
      </c>
      <c r="F22" s="121">
        <v>1</v>
      </c>
      <c r="G22" s="20"/>
      <c r="H22" s="20"/>
      <c r="I22" s="21"/>
      <c r="J22" s="22"/>
      <c r="K22" s="13"/>
      <c r="L22" s="22"/>
      <c r="M22" s="13"/>
      <c r="N22" s="13"/>
      <c r="O22" s="13"/>
      <c r="P22" s="13"/>
      <c r="Q22" s="6"/>
      <c r="R22" s="6"/>
      <c r="S22" s="6"/>
      <c r="T22" s="6"/>
      <c r="U22" s="6"/>
      <c r="V22" s="6"/>
      <c r="W22" s="6"/>
    </row>
    <row r="23" spans="2:23" s="8" customFormat="1" ht="184.5" customHeight="1">
      <c r="B23" s="126" t="s">
        <v>158</v>
      </c>
      <c r="C23" s="121">
        <v>1</v>
      </c>
      <c r="D23" s="121">
        <v>0</v>
      </c>
      <c r="E23" s="121">
        <v>1</v>
      </c>
      <c r="F23" s="121">
        <v>0</v>
      </c>
      <c r="G23" s="20"/>
      <c r="H23" s="20"/>
      <c r="I23" s="21"/>
      <c r="J23" s="22"/>
      <c r="K23" s="13"/>
      <c r="L23" s="22"/>
      <c r="M23" s="13"/>
      <c r="N23" s="13"/>
      <c r="O23" s="13"/>
      <c r="P23" s="13"/>
      <c r="Q23" s="6"/>
      <c r="R23" s="6"/>
      <c r="S23" s="6"/>
      <c r="T23" s="6"/>
      <c r="U23" s="6"/>
      <c r="V23" s="6"/>
      <c r="W23" s="6"/>
    </row>
    <row r="24" spans="2:23" s="8" customFormat="1" ht="180" customHeight="1">
      <c r="B24" s="126" t="s">
        <v>159</v>
      </c>
      <c r="C24" s="121">
        <v>1</v>
      </c>
      <c r="D24" s="121">
        <v>0</v>
      </c>
      <c r="E24" s="121">
        <v>1</v>
      </c>
      <c r="F24" s="121">
        <v>0</v>
      </c>
      <c r="G24" s="20"/>
      <c r="H24" s="20"/>
      <c r="I24" s="21"/>
      <c r="J24" s="22"/>
      <c r="K24" s="13"/>
      <c r="L24" s="22"/>
      <c r="M24" s="13"/>
      <c r="N24" s="13"/>
      <c r="O24" s="13"/>
      <c r="P24" s="13"/>
      <c r="Q24" s="6"/>
      <c r="R24" s="6"/>
      <c r="S24" s="6"/>
      <c r="T24" s="6"/>
      <c r="U24" s="6"/>
      <c r="V24" s="6"/>
      <c r="W24" s="6"/>
    </row>
    <row r="25" spans="2:23" s="8" customFormat="1" ht="171" customHeight="1">
      <c r="B25" s="126" t="s">
        <v>160</v>
      </c>
      <c r="C25" s="121">
        <v>1</v>
      </c>
      <c r="D25" s="121">
        <v>0</v>
      </c>
      <c r="E25" s="121">
        <v>1</v>
      </c>
      <c r="F25" s="121">
        <v>0</v>
      </c>
      <c r="G25" s="20"/>
      <c r="H25" s="20"/>
      <c r="I25" s="21"/>
      <c r="J25" s="22"/>
      <c r="K25" s="13"/>
      <c r="L25" s="22"/>
      <c r="M25" s="13"/>
      <c r="N25" s="13"/>
      <c r="O25" s="13"/>
      <c r="P25" s="13"/>
      <c r="Q25" s="6"/>
      <c r="R25" s="6"/>
      <c r="S25" s="6"/>
      <c r="T25" s="6"/>
      <c r="U25" s="6"/>
      <c r="V25" s="6"/>
      <c r="W25" s="6"/>
    </row>
    <row r="26" spans="2:23" s="8" customFormat="1" ht="181.5" customHeight="1">
      <c r="B26" s="10" t="s">
        <v>161</v>
      </c>
      <c r="C26" s="121">
        <v>0</v>
      </c>
      <c r="D26" s="121">
        <v>0</v>
      </c>
      <c r="E26" s="121">
        <v>0</v>
      </c>
      <c r="F26" s="121">
        <v>0</v>
      </c>
      <c r="G26" s="20"/>
      <c r="H26" s="20"/>
      <c r="I26" s="21"/>
      <c r="J26" s="22"/>
      <c r="K26" s="13"/>
      <c r="L26" s="22"/>
      <c r="M26" s="13"/>
      <c r="N26" s="13"/>
      <c r="O26" s="13"/>
      <c r="P26" s="13"/>
      <c r="Q26" s="6"/>
      <c r="R26" s="6"/>
      <c r="S26" s="6"/>
      <c r="T26" s="6"/>
      <c r="U26" s="6"/>
      <c r="V26" s="6"/>
      <c r="W26" s="6"/>
    </row>
    <row r="27" spans="2:23" s="8" customFormat="1" ht="21" customHeight="1">
      <c r="B27" s="23" t="s">
        <v>5</v>
      </c>
      <c r="C27" s="19">
        <f>SUM(C21:C26)</f>
        <v>4</v>
      </c>
      <c r="D27" s="19">
        <f>SUM(D21:D26)</f>
        <v>0</v>
      </c>
      <c r="E27" s="19">
        <f>SUM(E21:E26)</f>
        <v>4</v>
      </c>
      <c r="F27" s="19">
        <f>SUM(F21:F26)</f>
        <v>1</v>
      </c>
      <c r="G27" s="20"/>
      <c r="H27" s="20"/>
      <c r="I27" s="21"/>
      <c r="J27" s="22"/>
      <c r="K27" s="13"/>
      <c r="L27" s="22"/>
      <c r="M27" s="13"/>
      <c r="N27" s="13"/>
      <c r="O27" s="13"/>
      <c r="P27" s="13"/>
      <c r="Q27" s="6"/>
      <c r="R27" s="6"/>
      <c r="S27" s="6"/>
      <c r="T27" s="6"/>
      <c r="U27" s="6"/>
      <c r="V27" s="6"/>
      <c r="W27" s="6"/>
    </row>
    <row r="28" spans="2:23" s="8" customFormat="1" ht="21" customHeight="1">
      <c r="B28" s="15"/>
      <c r="C28" s="20"/>
      <c r="D28" s="20"/>
      <c r="E28" s="20"/>
      <c r="F28" s="20"/>
      <c r="G28" s="20"/>
      <c r="H28" s="20"/>
      <c r="I28" s="21"/>
      <c r="J28" s="22"/>
      <c r="K28" s="6"/>
      <c r="L28" s="22"/>
      <c r="M28" s="13"/>
      <c r="N28" s="13"/>
      <c r="O28" s="13"/>
      <c r="P28" s="13"/>
      <c r="Q28" s="6"/>
      <c r="R28" s="6"/>
      <c r="S28" s="6"/>
      <c r="T28" s="6"/>
      <c r="U28" s="6"/>
      <c r="V28" s="6"/>
      <c r="W28" s="6"/>
    </row>
    <row r="29" spans="2:23" s="8" customFormat="1" ht="21" customHeight="1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13"/>
      <c r="Q29" s="6"/>
      <c r="R29" s="6"/>
      <c r="S29" s="6"/>
      <c r="T29" s="6"/>
      <c r="U29" s="6"/>
      <c r="V29" s="6"/>
      <c r="W29" s="6"/>
    </row>
    <row r="30" spans="2:23" s="8" customFormat="1" ht="21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3"/>
      <c r="Q30" s="6"/>
      <c r="R30" s="6"/>
      <c r="S30" s="6"/>
      <c r="T30" s="6"/>
      <c r="U30" s="6"/>
      <c r="V30" s="6"/>
      <c r="W30" s="6"/>
    </row>
    <row r="31" spans="2:23" s="8" customFormat="1" ht="21" customHeight="1">
      <c r="B31" s="6" t="s">
        <v>6</v>
      </c>
      <c r="C31" s="20"/>
      <c r="D31" s="20"/>
      <c r="E31" s="20"/>
      <c r="F31" s="20"/>
      <c r="G31" s="20"/>
      <c r="H31" s="20"/>
      <c r="I31" s="21"/>
      <c r="J31" s="22"/>
      <c r="K31" s="6"/>
      <c r="L31" s="22"/>
      <c r="M31" s="13"/>
      <c r="N31" s="13"/>
      <c r="O31" s="13"/>
      <c r="P31" s="13"/>
      <c r="Q31" s="6"/>
      <c r="R31" s="6"/>
      <c r="S31" s="6"/>
      <c r="T31" s="6"/>
      <c r="U31" s="6"/>
      <c r="V31" s="6"/>
      <c r="W31" s="6"/>
    </row>
    <row r="32" spans="2:21" s="8" customFormat="1" ht="43.5" customHeight="1">
      <c r="B32" s="200" t="s">
        <v>1</v>
      </c>
      <c r="C32" s="197" t="s">
        <v>121</v>
      </c>
      <c r="D32" s="214"/>
      <c r="E32" s="214"/>
      <c r="F32" s="214"/>
      <c r="G32" s="248"/>
      <c r="H32" s="22"/>
      <c r="I32" s="6"/>
      <c r="J32" s="22"/>
      <c r="K32" s="13"/>
      <c r="L32" s="13"/>
      <c r="M32" s="13"/>
      <c r="N32" s="13"/>
      <c r="O32" s="6"/>
      <c r="P32" s="6"/>
      <c r="Q32" s="6"/>
      <c r="R32" s="6"/>
      <c r="S32" s="6"/>
      <c r="T32" s="6"/>
      <c r="U32" s="6"/>
    </row>
    <row r="33" spans="2:21" s="8" customFormat="1" ht="98.25" customHeight="1">
      <c r="B33" s="202"/>
      <c r="C33" s="24" t="s">
        <v>118</v>
      </c>
      <c r="D33" s="24" t="s">
        <v>15</v>
      </c>
      <c r="E33" s="24" t="s">
        <v>16</v>
      </c>
      <c r="F33" s="24" t="s">
        <v>17</v>
      </c>
      <c r="G33" s="24" t="s">
        <v>18</v>
      </c>
      <c r="H33" s="6"/>
      <c r="I33" s="6"/>
      <c r="J33" s="22"/>
      <c r="K33" s="13"/>
      <c r="L33" s="13"/>
      <c r="M33" s="13"/>
      <c r="N33" s="13"/>
      <c r="O33" s="6"/>
      <c r="P33" s="6"/>
      <c r="Q33" s="6"/>
      <c r="R33" s="6"/>
      <c r="S33" s="6"/>
      <c r="T33" s="6"/>
      <c r="U33" s="6"/>
    </row>
    <row r="34" spans="2:21" s="8" customFormat="1" ht="131.25" customHeight="1">
      <c r="B34" s="126" t="s">
        <v>156</v>
      </c>
      <c r="C34" s="25">
        <v>0</v>
      </c>
      <c r="D34" s="25">
        <v>0</v>
      </c>
      <c r="E34" s="26">
        <v>0</v>
      </c>
      <c r="F34" s="27">
        <v>0</v>
      </c>
      <c r="G34" s="25">
        <v>0</v>
      </c>
      <c r="H34" s="6"/>
      <c r="I34" s="6"/>
      <c r="J34" s="22"/>
      <c r="K34" s="13"/>
      <c r="L34" s="13"/>
      <c r="M34" s="13"/>
      <c r="N34" s="13"/>
      <c r="O34" s="6"/>
      <c r="P34" s="6"/>
      <c r="Q34" s="6"/>
      <c r="R34" s="6"/>
      <c r="S34" s="6"/>
      <c r="T34" s="6"/>
      <c r="U34" s="6"/>
    </row>
    <row r="35" spans="2:21" s="8" customFormat="1" ht="179.25" customHeight="1">
      <c r="B35" s="126" t="s">
        <v>157</v>
      </c>
      <c r="C35" s="25">
        <v>0</v>
      </c>
      <c r="D35" s="25">
        <v>0</v>
      </c>
      <c r="E35" s="26">
        <v>0</v>
      </c>
      <c r="F35" s="27">
        <v>0</v>
      </c>
      <c r="G35" s="25">
        <v>0</v>
      </c>
      <c r="H35" s="6"/>
      <c r="I35" s="6"/>
      <c r="J35" s="22"/>
      <c r="K35" s="13"/>
      <c r="L35" s="13"/>
      <c r="M35" s="13"/>
      <c r="N35" s="13"/>
      <c r="O35" s="6"/>
      <c r="P35" s="6"/>
      <c r="Q35" s="6"/>
      <c r="R35" s="6"/>
      <c r="S35" s="6"/>
      <c r="T35" s="6"/>
      <c r="U35" s="6"/>
    </row>
    <row r="36" spans="2:21" s="8" customFormat="1" ht="188.25" customHeight="1">
      <c r="B36" s="126" t="s">
        <v>158</v>
      </c>
      <c r="C36" s="25">
        <v>0</v>
      </c>
      <c r="D36" s="25">
        <v>0</v>
      </c>
      <c r="E36" s="26">
        <v>0</v>
      </c>
      <c r="F36" s="27">
        <v>0</v>
      </c>
      <c r="G36" s="25">
        <v>0</v>
      </c>
      <c r="H36" s="6"/>
      <c r="I36" s="6"/>
      <c r="J36" s="22"/>
      <c r="K36" s="13"/>
      <c r="L36" s="13"/>
      <c r="M36" s="13"/>
      <c r="N36" s="13"/>
      <c r="O36" s="6"/>
      <c r="P36" s="6"/>
      <c r="Q36" s="6"/>
      <c r="R36" s="6"/>
      <c r="S36" s="6"/>
      <c r="T36" s="6"/>
      <c r="U36" s="6"/>
    </row>
    <row r="37" spans="2:21" s="8" customFormat="1" ht="183" customHeight="1">
      <c r="B37" s="126" t="s">
        <v>159</v>
      </c>
      <c r="C37" s="25">
        <v>0</v>
      </c>
      <c r="D37" s="25">
        <v>0</v>
      </c>
      <c r="E37" s="26">
        <v>0</v>
      </c>
      <c r="F37" s="27">
        <v>0</v>
      </c>
      <c r="G37" s="25">
        <v>0</v>
      </c>
      <c r="H37" s="6"/>
      <c r="I37" s="6"/>
      <c r="J37" s="22"/>
      <c r="K37" s="13"/>
      <c r="L37" s="13"/>
      <c r="M37" s="13"/>
      <c r="N37" s="13"/>
      <c r="O37" s="6"/>
      <c r="P37" s="6"/>
      <c r="Q37" s="6"/>
      <c r="R37" s="6"/>
      <c r="S37" s="6"/>
      <c r="T37" s="6"/>
      <c r="U37" s="6"/>
    </row>
    <row r="38" spans="2:21" s="8" customFormat="1" ht="174.75" customHeight="1">
      <c r="B38" s="126" t="s">
        <v>160</v>
      </c>
      <c r="C38" s="25">
        <v>0</v>
      </c>
      <c r="D38" s="25">
        <v>0</v>
      </c>
      <c r="E38" s="26">
        <v>0</v>
      </c>
      <c r="F38" s="27">
        <v>0</v>
      </c>
      <c r="G38" s="25">
        <v>0</v>
      </c>
      <c r="H38" s="6"/>
      <c r="I38" s="6"/>
      <c r="J38" s="22"/>
      <c r="K38" s="13"/>
      <c r="L38" s="13"/>
      <c r="M38" s="13"/>
      <c r="N38" s="13"/>
      <c r="O38" s="6"/>
      <c r="P38" s="6"/>
      <c r="Q38" s="6"/>
      <c r="R38" s="6"/>
      <c r="S38" s="6"/>
      <c r="T38" s="6"/>
      <c r="U38" s="6"/>
    </row>
    <row r="39" spans="2:21" s="8" customFormat="1" ht="181.5" customHeight="1">
      <c r="B39" s="10" t="s">
        <v>161</v>
      </c>
      <c r="C39" s="25">
        <v>0</v>
      </c>
      <c r="D39" s="25">
        <v>0</v>
      </c>
      <c r="E39" s="26">
        <v>0</v>
      </c>
      <c r="F39" s="27">
        <v>0</v>
      </c>
      <c r="G39" s="25">
        <v>0</v>
      </c>
      <c r="H39" s="6"/>
      <c r="I39" s="6"/>
      <c r="J39" s="22"/>
      <c r="K39" s="13"/>
      <c r="L39" s="13"/>
      <c r="M39" s="13"/>
      <c r="N39" s="13"/>
      <c r="O39" s="6"/>
      <c r="P39" s="6"/>
      <c r="Q39" s="6"/>
      <c r="R39" s="6"/>
      <c r="S39" s="6"/>
      <c r="T39" s="6"/>
      <c r="U39" s="6"/>
    </row>
    <row r="40" spans="2:21" s="8" customFormat="1" ht="21" customHeight="1">
      <c r="B40" s="23" t="s">
        <v>5</v>
      </c>
      <c r="C40" s="27">
        <f>SUM(C34:C39)</f>
        <v>0</v>
      </c>
      <c r="D40" s="27">
        <f>SUM(D34:D39)</f>
        <v>0</v>
      </c>
      <c r="E40" s="27">
        <f>SUM(E34:E39)</f>
        <v>0</v>
      </c>
      <c r="F40" s="27">
        <f>SUM(F34:F39)</f>
        <v>0</v>
      </c>
      <c r="G40" s="27">
        <f>SUM(G34:G39)</f>
        <v>0</v>
      </c>
      <c r="H40" s="6"/>
      <c r="I40" s="6"/>
      <c r="J40" s="22"/>
      <c r="K40" s="13"/>
      <c r="L40" s="13"/>
      <c r="M40" s="13"/>
      <c r="N40" s="13"/>
      <c r="O40" s="6"/>
      <c r="P40" s="6"/>
      <c r="Q40" s="6"/>
      <c r="R40" s="6"/>
      <c r="S40" s="6"/>
      <c r="T40" s="6"/>
      <c r="U40" s="6"/>
    </row>
    <row r="41" spans="3:21" s="8" customFormat="1" ht="21" customHeight="1">
      <c r="C41" s="28"/>
      <c r="D41" s="28"/>
      <c r="E41" s="28"/>
      <c r="F41" s="20"/>
      <c r="G41" s="21"/>
      <c r="H41" s="22"/>
      <c r="I41" s="6"/>
      <c r="J41" s="22"/>
      <c r="K41" s="13"/>
      <c r="L41" s="13"/>
      <c r="M41" s="13"/>
      <c r="N41" s="13"/>
      <c r="O41" s="6"/>
      <c r="P41" s="6"/>
      <c r="Q41" s="6"/>
      <c r="R41" s="6"/>
      <c r="S41" s="6"/>
      <c r="T41" s="6"/>
      <c r="U41" s="6"/>
    </row>
    <row r="42" spans="3:23" s="8" customFormat="1" ht="21.7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3"/>
      <c r="Q42" s="6"/>
      <c r="R42" s="6"/>
      <c r="S42" s="6"/>
      <c r="T42" s="6"/>
      <c r="U42" s="6"/>
      <c r="V42" s="6"/>
      <c r="W42" s="6"/>
    </row>
    <row r="43" spans="2:23" s="8" customFormat="1" ht="21" customHeight="1">
      <c r="B43" s="6" t="s">
        <v>112</v>
      </c>
      <c r="C43" s="20"/>
      <c r="D43" s="20"/>
      <c r="E43" s="20"/>
      <c r="F43" s="20"/>
      <c r="G43" s="20"/>
      <c r="H43" s="20"/>
      <c r="I43" s="21"/>
      <c r="J43" s="22"/>
      <c r="K43" s="6"/>
      <c r="L43" s="22"/>
      <c r="M43" s="13"/>
      <c r="N43" s="13"/>
      <c r="O43" s="13"/>
      <c r="P43" s="13"/>
      <c r="Q43" s="6"/>
      <c r="R43" s="6"/>
      <c r="S43" s="6"/>
      <c r="T43" s="6"/>
      <c r="U43" s="6"/>
      <c r="V43" s="6"/>
      <c r="W43" s="6"/>
    </row>
    <row r="44" spans="2:23" s="8" customFormat="1" ht="21" customHeight="1">
      <c r="B44" s="6"/>
      <c r="C44" s="20"/>
      <c r="D44" s="20"/>
      <c r="E44" s="20"/>
      <c r="F44" s="20"/>
      <c r="G44" s="20"/>
      <c r="H44" s="20"/>
      <c r="I44" s="21"/>
      <c r="J44" s="22"/>
      <c r="K44" s="6"/>
      <c r="L44" s="22"/>
      <c r="M44" s="13"/>
      <c r="N44" s="13"/>
      <c r="O44" s="13"/>
      <c r="P44" s="13"/>
      <c r="Q44" s="6"/>
      <c r="R44" s="6"/>
      <c r="S44" s="6"/>
      <c r="T44" s="6"/>
      <c r="U44" s="6"/>
      <c r="V44" s="6"/>
      <c r="W44" s="6"/>
    </row>
    <row r="45" spans="2:23" s="8" customFormat="1" ht="39" customHeight="1">
      <c r="B45" s="195" t="s">
        <v>1</v>
      </c>
      <c r="C45" s="251" t="s">
        <v>20</v>
      </c>
      <c r="D45" s="251"/>
      <c r="E45" s="251"/>
      <c r="F45" s="251"/>
      <c r="G45" s="251"/>
      <c r="H45" s="252"/>
      <c r="I45" s="21"/>
      <c r="J45" s="22"/>
      <c r="K45" s="6"/>
      <c r="L45" s="22"/>
      <c r="M45" s="13"/>
      <c r="N45" s="13"/>
      <c r="O45" s="13"/>
      <c r="P45" s="13"/>
      <c r="Q45" s="6"/>
      <c r="R45" s="6"/>
      <c r="S45" s="6"/>
      <c r="T45" s="6"/>
      <c r="U45" s="6"/>
      <c r="V45" s="6"/>
      <c r="W45" s="6"/>
    </row>
    <row r="46" spans="2:23" s="8" customFormat="1" ht="51" customHeight="1">
      <c r="B46" s="195"/>
      <c r="C46" s="257" t="s">
        <v>21</v>
      </c>
      <c r="D46" s="253"/>
      <c r="E46" s="253"/>
      <c r="F46" s="256" t="s">
        <v>22</v>
      </c>
      <c r="G46" s="257"/>
      <c r="H46" s="257" t="s">
        <v>23</v>
      </c>
      <c r="I46" s="21"/>
      <c r="J46" s="22"/>
      <c r="K46" s="6"/>
      <c r="L46" s="22"/>
      <c r="M46" s="13"/>
      <c r="N46" s="13"/>
      <c r="O46" s="13"/>
      <c r="P46" s="13"/>
      <c r="Q46" s="6"/>
      <c r="R46" s="6"/>
      <c r="S46" s="6"/>
      <c r="T46" s="6"/>
      <c r="U46" s="6"/>
      <c r="V46" s="6"/>
      <c r="W46" s="6"/>
    </row>
    <row r="47" spans="2:23" s="8" customFormat="1" ht="120" customHeight="1">
      <c r="B47" s="195"/>
      <c r="C47" s="112" t="s">
        <v>24</v>
      </c>
      <c r="D47" s="9" t="s">
        <v>25</v>
      </c>
      <c r="E47" s="9" t="s">
        <v>26</v>
      </c>
      <c r="F47" s="9" t="s">
        <v>27</v>
      </c>
      <c r="G47" s="9" t="s">
        <v>26</v>
      </c>
      <c r="H47" s="257"/>
      <c r="I47" s="21"/>
      <c r="J47" s="22"/>
      <c r="K47" s="6"/>
      <c r="L47" s="22"/>
      <c r="M47" s="13"/>
      <c r="N47" s="13"/>
      <c r="O47" s="13"/>
      <c r="P47" s="13"/>
      <c r="Q47" s="6"/>
      <c r="R47" s="6"/>
      <c r="S47" s="6"/>
      <c r="T47" s="6"/>
      <c r="U47" s="6"/>
      <c r="V47" s="6"/>
      <c r="W47" s="6"/>
    </row>
    <row r="48" spans="2:23" s="8" customFormat="1" ht="137.25" customHeight="1">
      <c r="B48" s="126" t="s">
        <v>156</v>
      </c>
      <c r="C48" s="182">
        <v>0</v>
      </c>
      <c r="D48" s="182" t="s">
        <v>125</v>
      </c>
      <c r="E48" s="182">
        <v>0</v>
      </c>
      <c r="F48" s="121">
        <v>3</v>
      </c>
      <c r="G48" s="121">
        <v>3</v>
      </c>
      <c r="H48" s="127">
        <v>0</v>
      </c>
      <c r="I48" s="21"/>
      <c r="J48" s="22"/>
      <c r="K48" s="6"/>
      <c r="L48" s="22"/>
      <c r="M48" s="13"/>
      <c r="N48" s="13"/>
      <c r="O48" s="13"/>
      <c r="P48" s="13"/>
      <c r="Q48" s="6"/>
      <c r="R48" s="6"/>
      <c r="S48" s="6"/>
      <c r="T48" s="6"/>
      <c r="U48" s="6"/>
      <c r="V48" s="6"/>
      <c r="W48" s="6"/>
    </row>
    <row r="49" spans="2:23" s="8" customFormat="1" ht="171" customHeight="1">
      <c r="B49" s="126" t="s">
        <v>157</v>
      </c>
      <c r="C49" s="182">
        <v>0</v>
      </c>
      <c r="D49" s="182"/>
      <c r="E49" s="182">
        <v>0</v>
      </c>
      <c r="F49" s="121">
        <v>1</v>
      </c>
      <c r="G49" s="121">
        <v>1</v>
      </c>
      <c r="H49" s="127">
        <v>0</v>
      </c>
      <c r="I49" s="21"/>
      <c r="J49" s="22"/>
      <c r="K49" s="6"/>
      <c r="L49" s="22"/>
      <c r="M49" s="13"/>
      <c r="N49" s="13"/>
      <c r="O49" s="13"/>
      <c r="P49" s="13"/>
      <c r="Q49" s="6"/>
      <c r="R49" s="6"/>
      <c r="S49" s="6"/>
      <c r="T49" s="6"/>
      <c r="U49" s="6"/>
      <c r="V49" s="6"/>
      <c r="W49" s="6"/>
    </row>
    <row r="50" spans="2:23" s="8" customFormat="1" ht="174.75" customHeight="1">
      <c r="B50" s="126" t="s">
        <v>158</v>
      </c>
      <c r="C50" s="182">
        <v>0</v>
      </c>
      <c r="D50" s="182"/>
      <c r="E50" s="182">
        <v>0</v>
      </c>
      <c r="F50" s="121">
        <v>2</v>
      </c>
      <c r="G50" s="121">
        <v>1</v>
      </c>
      <c r="H50" s="127">
        <v>0</v>
      </c>
      <c r="I50" s="21"/>
      <c r="J50" s="22"/>
      <c r="K50" s="6"/>
      <c r="L50" s="22"/>
      <c r="M50" s="13"/>
      <c r="N50" s="13"/>
      <c r="O50" s="13"/>
      <c r="P50" s="13"/>
      <c r="Q50" s="6"/>
      <c r="R50" s="6"/>
      <c r="S50" s="6"/>
      <c r="T50" s="6"/>
      <c r="U50" s="6"/>
      <c r="V50" s="6"/>
      <c r="W50" s="6"/>
    </row>
    <row r="51" spans="2:23" s="8" customFormat="1" ht="184.5" customHeight="1">
      <c r="B51" s="126" t="s">
        <v>159</v>
      </c>
      <c r="C51" s="182">
        <v>0</v>
      </c>
      <c r="D51" s="182"/>
      <c r="E51" s="182">
        <v>0</v>
      </c>
      <c r="F51" s="121">
        <v>2</v>
      </c>
      <c r="G51" s="121">
        <v>1</v>
      </c>
      <c r="H51" s="127">
        <v>0</v>
      </c>
      <c r="I51" s="21"/>
      <c r="J51" s="22"/>
      <c r="K51" s="6"/>
      <c r="L51" s="22"/>
      <c r="M51" s="13"/>
      <c r="N51" s="13"/>
      <c r="O51" s="13"/>
      <c r="P51" s="13"/>
      <c r="Q51" s="6"/>
      <c r="R51" s="6"/>
      <c r="S51" s="6"/>
      <c r="T51" s="6"/>
      <c r="U51" s="6"/>
      <c r="V51" s="6"/>
      <c r="W51" s="6"/>
    </row>
    <row r="52" spans="2:23" s="8" customFormat="1" ht="149.25" customHeight="1">
      <c r="B52" s="126" t="s">
        <v>160</v>
      </c>
      <c r="C52" s="182">
        <v>0</v>
      </c>
      <c r="D52" s="182"/>
      <c r="E52" s="182">
        <v>0</v>
      </c>
      <c r="F52" s="121">
        <v>1</v>
      </c>
      <c r="G52" s="121">
        <v>1</v>
      </c>
      <c r="H52" s="127">
        <v>0</v>
      </c>
      <c r="I52" s="21"/>
      <c r="J52" s="22"/>
      <c r="K52" s="6"/>
      <c r="L52" s="22"/>
      <c r="M52" s="13"/>
      <c r="N52" s="13"/>
      <c r="O52" s="13"/>
      <c r="P52" s="13"/>
      <c r="Q52" s="6"/>
      <c r="R52" s="6"/>
      <c r="S52" s="6"/>
      <c r="T52" s="6"/>
      <c r="U52" s="6"/>
      <c r="V52" s="6"/>
      <c r="W52" s="6"/>
    </row>
    <row r="53" spans="2:23" s="8" customFormat="1" ht="180.75" customHeight="1">
      <c r="B53" s="10" t="s">
        <v>161</v>
      </c>
      <c r="C53" s="182">
        <v>0</v>
      </c>
      <c r="D53" s="182">
        <v>0</v>
      </c>
      <c r="E53" s="182">
        <v>0</v>
      </c>
      <c r="F53" s="125">
        <v>1</v>
      </c>
      <c r="G53" s="125">
        <f>G154</f>
        <v>0</v>
      </c>
      <c r="H53" s="127">
        <v>0</v>
      </c>
      <c r="I53" s="21"/>
      <c r="J53" s="22"/>
      <c r="K53" s="6"/>
      <c r="L53" s="22"/>
      <c r="M53" s="13"/>
      <c r="N53" s="13"/>
      <c r="O53" s="13"/>
      <c r="P53" s="13"/>
      <c r="Q53" s="6"/>
      <c r="R53" s="6"/>
      <c r="S53" s="6"/>
      <c r="T53" s="6"/>
      <c r="U53" s="6"/>
      <c r="V53" s="6"/>
      <c r="W53" s="6"/>
    </row>
    <row r="54" spans="2:23" s="8" customFormat="1" ht="21" customHeight="1">
      <c r="B54" s="23" t="s">
        <v>5</v>
      </c>
      <c r="C54" s="33">
        <f>SUM(C48:C53)</f>
        <v>0</v>
      </c>
      <c r="D54" s="33">
        <f>SUM(C54)</f>
        <v>0</v>
      </c>
      <c r="E54" s="33">
        <f>SUM(E48:E53)</f>
        <v>0</v>
      </c>
      <c r="F54" s="11">
        <f>SUM(F48:F53)</f>
        <v>10</v>
      </c>
      <c r="G54" s="33">
        <f>SUM(G48:G53)</f>
        <v>7</v>
      </c>
      <c r="H54" s="32">
        <f>SUM(H48:H53)</f>
        <v>0</v>
      </c>
      <c r="I54" s="21"/>
      <c r="J54" s="22"/>
      <c r="K54" s="6"/>
      <c r="L54" s="22"/>
      <c r="M54" s="13"/>
      <c r="N54" s="13"/>
      <c r="O54" s="13"/>
      <c r="P54" s="13"/>
      <c r="Q54" s="6"/>
      <c r="R54" s="6"/>
      <c r="S54" s="6"/>
      <c r="T54" s="6"/>
      <c r="U54" s="6"/>
      <c r="V54" s="6"/>
      <c r="W54" s="6"/>
    </row>
    <row r="55" spans="2:26" s="8" customFormat="1" ht="18" customHeight="1">
      <c r="B55" s="15"/>
      <c r="C55" s="21"/>
      <c r="D55" s="21"/>
      <c r="E55" s="21"/>
      <c r="F55" s="21"/>
      <c r="G55" s="16"/>
      <c r="H55" s="21"/>
      <c r="I55" s="22"/>
      <c r="J55" s="22"/>
      <c r="K55" s="6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34"/>
      <c r="Y55" s="35"/>
      <c r="Z55" s="34"/>
    </row>
    <row r="56" spans="3:23" s="8" customFormat="1" ht="18.75" customHeight="1">
      <c r="C56" s="36"/>
      <c r="D56" s="36"/>
      <c r="E56" s="36"/>
      <c r="F56" s="36"/>
      <c r="G56" s="36"/>
      <c r="H56" s="36"/>
      <c r="I56" s="36"/>
      <c r="J56" s="36"/>
      <c r="K56" s="3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23" s="8" customFormat="1" ht="18.75" customHeight="1">
      <c r="B57" s="15"/>
      <c r="C57" s="21"/>
      <c r="D57" s="21"/>
      <c r="E57" s="21"/>
      <c r="F57" s="21"/>
      <c r="G57" s="16"/>
      <c r="H57" s="21"/>
      <c r="I57" s="22"/>
      <c r="J57" s="22"/>
      <c r="K57" s="3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2:23" s="8" customFormat="1" ht="16.5">
      <c r="B58" s="6" t="s">
        <v>12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2:23" s="8" customFormat="1" ht="34.5" customHeight="1" thickBot="1">
      <c r="B59" s="195" t="s">
        <v>1</v>
      </c>
      <c r="C59" s="238" t="s">
        <v>29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38"/>
      <c r="O59" s="38"/>
      <c r="P59" s="39"/>
      <c r="Q59" s="39"/>
      <c r="R59" s="38"/>
      <c r="S59" s="38"/>
      <c r="T59" s="38"/>
      <c r="U59" s="40"/>
      <c r="V59" s="40"/>
      <c r="W59" s="40"/>
    </row>
    <row r="60" spans="2:21" s="8" customFormat="1" ht="103.5" customHeight="1">
      <c r="B60" s="197"/>
      <c r="C60" s="240" t="s">
        <v>30</v>
      </c>
      <c r="D60" s="241"/>
      <c r="E60" s="242"/>
      <c r="F60" s="240" t="s">
        <v>31</v>
      </c>
      <c r="G60" s="241"/>
      <c r="H60" s="242"/>
      <c r="I60" s="240" t="s">
        <v>32</v>
      </c>
      <c r="J60" s="242"/>
      <c r="K60" s="243" t="s">
        <v>33</v>
      </c>
      <c r="L60" s="244"/>
      <c r="M60" s="41" t="s">
        <v>99</v>
      </c>
      <c r="N60" s="6"/>
      <c r="P60" s="42"/>
      <c r="Q60" s="42"/>
      <c r="R60" s="40"/>
      <c r="S60" s="40"/>
      <c r="T60" s="40"/>
      <c r="U60" s="40"/>
    </row>
    <row r="61" spans="2:21" s="8" customFormat="1" ht="26.25" customHeight="1">
      <c r="B61" s="197"/>
      <c r="C61" s="231" t="s">
        <v>5</v>
      </c>
      <c r="D61" s="247" t="s">
        <v>34</v>
      </c>
      <c r="E61" s="234"/>
      <c r="F61" s="231" t="s">
        <v>122</v>
      </c>
      <c r="G61" s="233" t="s">
        <v>34</v>
      </c>
      <c r="H61" s="234"/>
      <c r="I61" s="231" t="s">
        <v>5</v>
      </c>
      <c r="J61" s="235" t="s">
        <v>35</v>
      </c>
      <c r="K61" s="231" t="s">
        <v>5</v>
      </c>
      <c r="L61" s="254" t="s">
        <v>36</v>
      </c>
      <c r="M61" s="245" t="s">
        <v>5</v>
      </c>
      <c r="N61" s="40"/>
      <c r="R61" s="40"/>
      <c r="S61" s="40"/>
      <c r="T61" s="40"/>
      <c r="U61" s="40"/>
    </row>
    <row r="62" spans="2:21" s="8" customFormat="1" ht="208.5" customHeight="1" thickBot="1">
      <c r="B62" s="197"/>
      <c r="C62" s="232"/>
      <c r="D62" s="87" t="s">
        <v>37</v>
      </c>
      <c r="E62" s="129" t="s">
        <v>38</v>
      </c>
      <c r="F62" s="232"/>
      <c r="G62" s="87" t="s">
        <v>37</v>
      </c>
      <c r="H62" s="129" t="s">
        <v>38</v>
      </c>
      <c r="I62" s="232"/>
      <c r="J62" s="236"/>
      <c r="K62" s="232"/>
      <c r="L62" s="255"/>
      <c r="M62" s="246"/>
      <c r="N62" s="43"/>
      <c r="O62" s="44"/>
      <c r="P62" s="43"/>
      <c r="Q62" s="43"/>
      <c r="R62" s="44"/>
      <c r="S62" s="43"/>
      <c r="T62" s="43"/>
      <c r="U62" s="44"/>
    </row>
    <row r="63" spans="2:23" s="8" customFormat="1" ht="128.25" customHeight="1">
      <c r="B63" s="126" t="s">
        <v>156</v>
      </c>
      <c r="C63" s="46">
        <v>1</v>
      </c>
      <c r="D63" s="46">
        <v>0</v>
      </c>
      <c r="E63" s="128" t="s">
        <v>125</v>
      </c>
      <c r="F63" s="46">
        <v>0</v>
      </c>
      <c r="G63" s="46">
        <v>0</v>
      </c>
      <c r="H63" s="128" t="s">
        <v>125</v>
      </c>
      <c r="I63" s="46">
        <v>0</v>
      </c>
      <c r="J63" s="46">
        <v>0</v>
      </c>
      <c r="K63" s="46">
        <v>0</v>
      </c>
      <c r="L63" s="46">
        <v>0</v>
      </c>
      <c r="M63" s="121">
        <v>2</v>
      </c>
      <c r="N63" s="44"/>
      <c r="O63" s="43"/>
      <c r="P63" s="43"/>
      <c r="Q63" s="44"/>
      <c r="R63" s="43"/>
      <c r="S63" s="43"/>
      <c r="T63" s="44"/>
      <c r="U63" s="43"/>
      <c r="V63" s="43"/>
      <c r="W63" s="44"/>
    </row>
    <row r="64" spans="2:23" s="8" customFormat="1" ht="174" customHeight="1">
      <c r="B64" s="126" t="s">
        <v>157</v>
      </c>
      <c r="C64" s="46">
        <v>0</v>
      </c>
      <c r="D64" s="46">
        <v>0</v>
      </c>
      <c r="E64" s="128"/>
      <c r="F64" s="46">
        <v>0</v>
      </c>
      <c r="G64" s="46">
        <v>0</v>
      </c>
      <c r="H64" s="128"/>
      <c r="I64" s="46">
        <v>0</v>
      </c>
      <c r="J64" s="46">
        <v>0</v>
      </c>
      <c r="K64" s="46">
        <v>0</v>
      </c>
      <c r="L64" s="46">
        <v>0</v>
      </c>
      <c r="M64" s="121">
        <v>1</v>
      </c>
      <c r="N64" s="44"/>
      <c r="O64" s="43"/>
      <c r="P64" s="43"/>
      <c r="Q64" s="44"/>
      <c r="R64" s="43"/>
      <c r="S64" s="43"/>
      <c r="T64" s="44"/>
      <c r="U64" s="43"/>
      <c r="V64" s="43"/>
      <c r="W64" s="44"/>
    </row>
    <row r="65" spans="2:23" s="8" customFormat="1" ht="185.25" customHeight="1">
      <c r="B65" s="126" t="s">
        <v>158</v>
      </c>
      <c r="C65" s="46">
        <v>0</v>
      </c>
      <c r="D65" s="46">
        <v>0</v>
      </c>
      <c r="E65" s="128"/>
      <c r="F65" s="46">
        <v>0</v>
      </c>
      <c r="G65" s="46">
        <v>0</v>
      </c>
      <c r="H65" s="128"/>
      <c r="I65" s="46">
        <v>0</v>
      </c>
      <c r="J65" s="46">
        <v>0</v>
      </c>
      <c r="K65" s="46">
        <v>0</v>
      </c>
      <c r="L65" s="46">
        <v>0</v>
      </c>
      <c r="M65" s="121">
        <v>2</v>
      </c>
      <c r="N65" s="44"/>
      <c r="O65" s="43"/>
      <c r="P65" s="43"/>
      <c r="Q65" s="44"/>
      <c r="R65" s="43"/>
      <c r="S65" s="43"/>
      <c r="T65" s="44"/>
      <c r="U65" s="43"/>
      <c r="V65" s="43"/>
      <c r="W65" s="44"/>
    </row>
    <row r="66" spans="2:23" s="8" customFormat="1" ht="172.5" customHeight="1">
      <c r="B66" s="126" t="s">
        <v>159</v>
      </c>
      <c r="C66" s="46">
        <v>0</v>
      </c>
      <c r="D66" s="46">
        <v>0</v>
      </c>
      <c r="E66" s="128"/>
      <c r="F66" s="46">
        <v>0</v>
      </c>
      <c r="G66" s="46">
        <v>0</v>
      </c>
      <c r="H66" s="128"/>
      <c r="I66" s="46">
        <v>0</v>
      </c>
      <c r="J66" s="46">
        <v>0</v>
      </c>
      <c r="K66" s="46">
        <v>0</v>
      </c>
      <c r="L66" s="46">
        <v>0</v>
      </c>
      <c r="M66" s="121">
        <v>2</v>
      </c>
      <c r="N66" s="44"/>
      <c r="O66" s="43"/>
      <c r="P66" s="43"/>
      <c r="Q66" s="44"/>
      <c r="R66" s="43"/>
      <c r="S66" s="43"/>
      <c r="T66" s="44"/>
      <c r="U66" s="43"/>
      <c r="V66" s="43"/>
      <c r="W66" s="44"/>
    </row>
    <row r="67" spans="2:23" s="8" customFormat="1" ht="174" customHeight="1">
      <c r="B67" s="126" t="s">
        <v>160</v>
      </c>
      <c r="C67" s="46">
        <v>0</v>
      </c>
      <c r="D67" s="46">
        <v>0</v>
      </c>
      <c r="E67" s="128"/>
      <c r="F67" s="46">
        <v>0</v>
      </c>
      <c r="G67" s="46">
        <v>0</v>
      </c>
      <c r="H67" s="128"/>
      <c r="I67" s="46">
        <v>0</v>
      </c>
      <c r="J67" s="46">
        <v>0</v>
      </c>
      <c r="K67" s="46">
        <v>0</v>
      </c>
      <c r="L67" s="46">
        <v>0</v>
      </c>
      <c r="M67" s="121">
        <v>1</v>
      </c>
      <c r="N67" s="44"/>
      <c r="O67" s="43"/>
      <c r="P67" s="43"/>
      <c r="Q67" s="44"/>
      <c r="R67" s="43"/>
      <c r="S67" s="43"/>
      <c r="T67" s="44"/>
      <c r="U67" s="43"/>
      <c r="V67" s="43"/>
      <c r="W67" s="44"/>
    </row>
    <row r="68" spans="2:23" s="8" customFormat="1" ht="187.5" customHeight="1">
      <c r="B68" s="10" t="s">
        <v>161</v>
      </c>
      <c r="C68" s="46">
        <v>0</v>
      </c>
      <c r="D68" s="46">
        <v>0</v>
      </c>
      <c r="E68" s="128"/>
      <c r="F68" s="46">
        <v>0</v>
      </c>
      <c r="G68" s="46">
        <v>0</v>
      </c>
      <c r="H68" s="128"/>
      <c r="I68" s="46">
        <v>0</v>
      </c>
      <c r="J68" s="46">
        <v>0</v>
      </c>
      <c r="K68" s="46">
        <v>0</v>
      </c>
      <c r="L68" s="46">
        <v>0</v>
      </c>
      <c r="M68" s="125">
        <v>1</v>
      </c>
      <c r="N68" s="44"/>
      <c r="O68" s="43"/>
      <c r="P68" s="43"/>
      <c r="Q68" s="44"/>
      <c r="R68" s="43"/>
      <c r="S68" s="43"/>
      <c r="T68" s="44"/>
      <c r="U68" s="43"/>
      <c r="V68" s="43"/>
      <c r="W68" s="44"/>
    </row>
    <row r="69" spans="2:23" s="8" customFormat="1" ht="24" customHeight="1">
      <c r="B69" s="49" t="s">
        <v>5</v>
      </c>
      <c r="C69" s="50">
        <f>SUM(C63:C68)</f>
        <v>1</v>
      </c>
      <c r="D69" s="50">
        <f>SUM(D63:D68)</f>
        <v>0</v>
      </c>
      <c r="E69" s="50"/>
      <c r="F69" s="50">
        <f>SUM(F63:F68)</f>
        <v>0</v>
      </c>
      <c r="G69" s="50">
        <f>SUM(G63:G68)</f>
        <v>0</v>
      </c>
      <c r="H69" s="50"/>
      <c r="I69" s="50">
        <f>SUM(I63:I68)</f>
        <v>0</v>
      </c>
      <c r="J69" s="50">
        <f>SUM(J63:J68)</f>
        <v>0</v>
      </c>
      <c r="K69" s="113">
        <f>SUM(K63:K68)</f>
        <v>0</v>
      </c>
      <c r="L69" s="51">
        <f>SUM(L63:L68)</f>
        <v>0</v>
      </c>
      <c r="M69" s="52">
        <f>SUM(M63:M68)</f>
        <v>9</v>
      </c>
      <c r="N69" s="44"/>
      <c r="O69" s="43"/>
      <c r="P69" s="43"/>
      <c r="Q69" s="44"/>
      <c r="R69" s="43"/>
      <c r="S69" s="43"/>
      <c r="T69" s="44"/>
      <c r="U69" s="43"/>
      <c r="V69" s="43"/>
      <c r="W69" s="44"/>
    </row>
    <row r="70" spans="2:23" s="8" customFormat="1" ht="11.25" customHeight="1">
      <c r="B70" s="230"/>
      <c r="C70" s="230"/>
      <c r="D70" s="230"/>
      <c r="E70" s="230"/>
      <c r="F70" s="230"/>
      <c r="G70" s="230"/>
      <c r="I70" s="28"/>
      <c r="J70" s="28"/>
      <c r="K70" s="13"/>
      <c r="L70" s="53"/>
      <c r="M70" s="43"/>
      <c r="N70" s="44"/>
      <c r="O70" s="43"/>
      <c r="P70" s="6"/>
      <c r="Q70" s="44"/>
      <c r="R70" s="43"/>
      <c r="S70" s="43"/>
      <c r="T70" s="44"/>
      <c r="U70" s="43"/>
      <c r="V70" s="43"/>
      <c r="W70" s="44"/>
    </row>
    <row r="71" spans="2:23" s="8" customFormat="1" ht="17.25" customHeight="1"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6"/>
      <c r="Q71" s="6"/>
      <c r="R71" s="6"/>
      <c r="S71" s="6"/>
      <c r="T71" s="6"/>
      <c r="U71" s="6"/>
      <c r="V71" s="6"/>
      <c r="W71" s="6"/>
    </row>
    <row r="72" spans="3:23" s="8" customFormat="1" ht="18.75" customHeight="1">
      <c r="C72" s="36"/>
      <c r="D72" s="36"/>
      <c r="E72" s="36"/>
      <c r="F72" s="36"/>
      <c r="G72" s="36"/>
      <c r="H72" s="36"/>
      <c r="I72" s="36"/>
      <c r="J72" s="36"/>
      <c r="K72" s="3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23" s="8" customFormat="1" ht="18.75" customHeight="1">
      <c r="B73" s="6" t="s">
        <v>113</v>
      </c>
      <c r="C73" s="36"/>
      <c r="D73" s="36"/>
      <c r="E73" s="36"/>
      <c r="F73" s="36"/>
      <c r="G73" s="36"/>
      <c r="H73" s="36"/>
      <c r="I73" s="36"/>
      <c r="J73" s="36"/>
      <c r="K73" s="3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2:23" s="8" customFormat="1" ht="30.75" customHeight="1" thickBot="1">
      <c r="B74" s="186" t="s">
        <v>1</v>
      </c>
      <c r="C74" s="187" t="s">
        <v>40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6"/>
      <c r="P74" s="6"/>
      <c r="Q74" s="6"/>
      <c r="R74" s="6"/>
      <c r="S74" s="6"/>
      <c r="T74" s="6"/>
      <c r="U74" s="6"/>
      <c r="V74" s="6"/>
      <c r="W74" s="6"/>
    </row>
    <row r="75" spans="2:23" s="8" customFormat="1" ht="39" customHeight="1">
      <c r="B75" s="226"/>
      <c r="C75" s="227" t="s">
        <v>16</v>
      </c>
      <c r="D75" s="228"/>
      <c r="E75" s="229"/>
      <c r="F75" s="227" t="s">
        <v>41</v>
      </c>
      <c r="G75" s="228"/>
      <c r="H75" s="229"/>
      <c r="I75" s="227" t="s">
        <v>42</v>
      </c>
      <c r="J75" s="228"/>
      <c r="K75" s="229"/>
      <c r="L75" s="227" t="s">
        <v>43</v>
      </c>
      <c r="M75" s="228"/>
      <c r="N75" s="229"/>
      <c r="O75" s="6"/>
      <c r="P75" s="6"/>
      <c r="Q75" s="6"/>
      <c r="R75" s="6"/>
      <c r="S75" s="6"/>
      <c r="T75" s="6"/>
      <c r="U75" s="6"/>
      <c r="V75" s="6"/>
      <c r="W75" s="6"/>
    </row>
    <row r="76" spans="2:23" s="8" customFormat="1" ht="30.75" customHeight="1">
      <c r="B76" s="226"/>
      <c r="C76" s="221" t="s">
        <v>124</v>
      </c>
      <c r="D76" s="186" t="s">
        <v>34</v>
      </c>
      <c r="E76" s="220"/>
      <c r="F76" s="221" t="s">
        <v>5</v>
      </c>
      <c r="G76" s="186" t="s">
        <v>34</v>
      </c>
      <c r="H76" s="220"/>
      <c r="I76" s="221" t="s">
        <v>5</v>
      </c>
      <c r="J76" s="186" t="s">
        <v>34</v>
      </c>
      <c r="K76" s="220"/>
      <c r="L76" s="221" t="s">
        <v>123</v>
      </c>
      <c r="M76" s="186" t="s">
        <v>34</v>
      </c>
      <c r="N76" s="220"/>
      <c r="O76" s="6"/>
      <c r="P76" s="6"/>
      <c r="Q76" s="6"/>
      <c r="R76" s="6"/>
      <c r="S76" s="6"/>
      <c r="T76" s="6"/>
      <c r="U76" s="6"/>
      <c r="V76" s="6"/>
      <c r="W76" s="6"/>
    </row>
    <row r="77" spans="2:23" s="8" customFormat="1" ht="89.25" customHeight="1" thickBot="1">
      <c r="B77" s="226"/>
      <c r="C77" s="222"/>
      <c r="D77" s="89" t="s">
        <v>44</v>
      </c>
      <c r="E77" s="90" t="s">
        <v>25</v>
      </c>
      <c r="F77" s="222"/>
      <c r="G77" s="89" t="s">
        <v>44</v>
      </c>
      <c r="H77" s="90" t="s">
        <v>25</v>
      </c>
      <c r="I77" s="222"/>
      <c r="J77" s="89" t="s">
        <v>44</v>
      </c>
      <c r="K77" s="90" t="s">
        <v>25</v>
      </c>
      <c r="L77" s="222"/>
      <c r="M77" s="89" t="s">
        <v>44</v>
      </c>
      <c r="N77" s="90" t="s">
        <v>25</v>
      </c>
      <c r="O77" s="6"/>
      <c r="P77" s="6"/>
      <c r="Q77" s="6"/>
      <c r="R77" s="6"/>
      <c r="S77" s="6"/>
      <c r="T77" s="6"/>
      <c r="U77" s="6"/>
      <c r="V77" s="6"/>
      <c r="W77" s="6"/>
    </row>
    <row r="78" spans="2:23" s="8" customFormat="1" ht="138" customHeight="1">
      <c r="B78" s="126" t="s">
        <v>156</v>
      </c>
      <c r="C78" s="130">
        <v>0</v>
      </c>
      <c r="D78" s="54">
        <v>0</v>
      </c>
      <c r="E78" s="30" t="s">
        <v>125</v>
      </c>
      <c r="F78" s="121">
        <v>3</v>
      </c>
      <c r="G78" s="31">
        <v>0</v>
      </c>
      <c r="H78" s="30" t="s">
        <v>125</v>
      </c>
      <c r="I78" s="31">
        <v>0</v>
      </c>
      <c r="J78" s="54">
        <v>0</v>
      </c>
      <c r="K78" s="30" t="s">
        <v>125</v>
      </c>
      <c r="L78" s="121">
        <v>1</v>
      </c>
      <c r="M78" s="119">
        <v>0</v>
      </c>
      <c r="N78" s="30" t="s">
        <v>125</v>
      </c>
      <c r="O78" s="6"/>
      <c r="P78" s="6"/>
      <c r="Q78" s="6"/>
      <c r="R78" s="6"/>
      <c r="S78" s="6"/>
      <c r="T78" s="6"/>
      <c r="U78" s="6"/>
      <c r="V78" s="6"/>
      <c r="W78" s="6"/>
    </row>
    <row r="79" spans="2:23" s="8" customFormat="1" ht="184.5" customHeight="1">
      <c r="B79" s="126" t="s">
        <v>157</v>
      </c>
      <c r="C79" s="130">
        <v>0</v>
      </c>
      <c r="D79" s="111">
        <v>0</v>
      </c>
      <c r="E79" s="30"/>
      <c r="F79" s="121">
        <v>1</v>
      </c>
      <c r="G79" s="31">
        <v>0</v>
      </c>
      <c r="H79" s="30"/>
      <c r="I79" s="31">
        <v>0</v>
      </c>
      <c r="J79" s="111">
        <v>0</v>
      </c>
      <c r="K79" s="30"/>
      <c r="L79" s="121">
        <v>0</v>
      </c>
      <c r="M79" s="119">
        <v>0</v>
      </c>
      <c r="N79" s="30"/>
      <c r="O79" s="6"/>
      <c r="P79" s="6"/>
      <c r="Q79" s="6"/>
      <c r="R79" s="6"/>
      <c r="S79" s="6"/>
      <c r="T79" s="6"/>
      <c r="U79" s="6"/>
      <c r="V79" s="6"/>
      <c r="W79" s="6"/>
    </row>
    <row r="80" spans="2:23" s="8" customFormat="1" ht="174.75" customHeight="1">
      <c r="B80" s="126" t="s">
        <v>158</v>
      </c>
      <c r="C80" s="130">
        <v>0</v>
      </c>
      <c r="D80" s="111">
        <v>0</v>
      </c>
      <c r="E80" s="30"/>
      <c r="F80" s="121">
        <v>1</v>
      </c>
      <c r="G80" s="31">
        <v>0</v>
      </c>
      <c r="H80" s="30"/>
      <c r="I80" s="31">
        <v>0</v>
      </c>
      <c r="J80" s="111">
        <v>0</v>
      </c>
      <c r="K80" s="30"/>
      <c r="L80" s="121">
        <v>1</v>
      </c>
      <c r="M80" s="119">
        <v>0</v>
      </c>
      <c r="N80" s="30"/>
      <c r="O80" s="6"/>
      <c r="P80" s="6"/>
      <c r="Q80" s="6"/>
      <c r="R80" s="6"/>
      <c r="S80" s="6"/>
      <c r="T80" s="6"/>
      <c r="U80" s="6"/>
      <c r="V80" s="6"/>
      <c r="W80" s="6"/>
    </row>
    <row r="81" spans="2:23" s="8" customFormat="1" ht="173.25" customHeight="1">
      <c r="B81" s="126" t="s">
        <v>159</v>
      </c>
      <c r="C81" s="130">
        <v>0</v>
      </c>
      <c r="D81" s="111">
        <v>0</v>
      </c>
      <c r="E81" s="30"/>
      <c r="F81" s="121">
        <v>1</v>
      </c>
      <c r="G81" s="31">
        <v>0</v>
      </c>
      <c r="H81" s="30"/>
      <c r="I81" s="31">
        <v>0</v>
      </c>
      <c r="J81" s="111">
        <v>0</v>
      </c>
      <c r="K81" s="30"/>
      <c r="L81" s="121">
        <v>1</v>
      </c>
      <c r="M81" s="119">
        <v>0</v>
      </c>
      <c r="N81" s="30"/>
      <c r="O81" s="6"/>
      <c r="P81" s="6"/>
      <c r="Q81" s="6"/>
      <c r="R81" s="6"/>
      <c r="S81" s="6"/>
      <c r="T81" s="6"/>
      <c r="U81" s="6"/>
      <c r="V81" s="6"/>
      <c r="W81" s="6"/>
    </row>
    <row r="82" spans="2:23" s="8" customFormat="1" ht="183" customHeight="1">
      <c r="B82" s="126" t="s">
        <v>160</v>
      </c>
      <c r="C82" s="130">
        <v>0</v>
      </c>
      <c r="D82" s="111">
        <v>0</v>
      </c>
      <c r="E82" s="30"/>
      <c r="F82" s="121">
        <v>1</v>
      </c>
      <c r="G82" s="31">
        <v>0</v>
      </c>
      <c r="H82" s="30"/>
      <c r="I82" s="31">
        <v>0</v>
      </c>
      <c r="J82" s="111">
        <v>0</v>
      </c>
      <c r="K82" s="30"/>
      <c r="L82" s="121">
        <v>1</v>
      </c>
      <c r="M82" s="119">
        <v>0</v>
      </c>
      <c r="N82" s="30"/>
      <c r="O82" s="6"/>
      <c r="P82" s="6"/>
      <c r="Q82" s="6"/>
      <c r="R82" s="6"/>
      <c r="S82" s="6"/>
      <c r="T82" s="6"/>
      <c r="U82" s="6"/>
      <c r="V82" s="6"/>
      <c r="W82" s="6"/>
    </row>
    <row r="83" spans="2:23" s="8" customFormat="1" ht="174" customHeight="1">
      <c r="B83" s="10" t="s">
        <v>161</v>
      </c>
      <c r="C83" s="130">
        <v>0</v>
      </c>
      <c r="D83" s="111">
        <v>0</v>
      </c>
      <c r="E83" s="30"/>
      <c r="F83" s="125">
        <f>F184</f>
        <v>0</v>
      </c>
      <c r="G83" s="31">
        <v>0</v>
      </c>
      <c r="H83" s="30"/>
      <c r="I83" s="31">
        <v>0</v>
      </c>
      <c r="J83" s="111">
        <v>0</v>
      </c>
      <c r="K83" s="30"/>
      <c r="L83" s="121">
        <v>0</v>
      </c>
      <c r="M83" s="119">
        <v>0</v>
      </c>
      <c r="N83" s="30"/>
      <c r="O83" s="6"/>
      <c r="P83" s="6"/>
      <c r="Q83" s="6"/>
      <c r="R83" s="6"/>
      <c r="S83" s="6"/>
      <c r="T83" s="6"/>
      <c r="U83" s="6"/>
      <c r="V83" s="6"/>
      <c r="W83" s="6"/>
    </row>
    <row r="84" spans="2:23" s="8" customFormat="1" ht="18.75" customHeight="1">
      <c r="B84" s="23" t="s">
        <v>5</v>
      </c>
      <c r="C84" s="11">
        <f>SUM(C78:C83)</f>
        <v>0</v>
      </c>
      <c r="D84" s="11">
        <f>SUM(D78:D83)</f>
        <v>0</v>
      </c>
      <c r="E84" s="11"/>
      <c r="F84" s="11">
        <f>SUM(F78:F83)</f>
        <v>7</v>
      </c>
      <c r="G84" s="32">
        <v>0</v>
      </c>
      <c r="H84" s="55"/>
      <c r="I84" s="114">
        <v>0</v>
      </c>
      <c r="J84" s="114">
        <v>0</v>
      </c>
      <c r="K84" s="56"/>
      <c r="L84" s="32">
        <f>SUM(L78:L83)</f>
        <v>4</v>
      </c>
      <c r="M84" s="32">
        <f>SUM(M78:M83)</f>
        <v>0</v>
      </c>
      <c r="N84" s="12"/>
      <c r="O84" s="6"/>
      <c r="P84" s="6"/>
      <c r="Q84" s="6"/>
      <c r="R84" s="6"/>
      <c r="S84" s="6"/>
      <c r="T84" s="6"/>
      <c r="U84" s="6"/>
      <c r="V84" s="6"/>
      <c r="W84" s="6"/>
    </row>
    <row r="85" spans="3:23" s="8" customFormat="1" ht="18.75" customHeight="1">
      <c r="C85" s="36"/>
      <c r="D85" s="36"/>
      <c r="E85" s="36"/>
      <c r="F85" s="36"/>
      <c r="G85" s="36"/>
      <c r="H85" s="36"/>
      <c r="I85" s="36"/>
      <c r="J85" s="36"/>
      <c r="K85" s="3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23" s="8" customFormat="1" ht="26.25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6"/>
      <c r="Q86" s="6"/>
      <c r="R86" s="6"/>
      <c r="S86" s="6"/>
      <c r="T86" s="6"/>
      <c r="U86" s="6"/>
      <c r="V86" s="6"/>
      <c r="W86" s="6"/>
    </row>
    <row r="87" spans="2:23" s="8" customFormat="1" ht="22.5" customHeight="1">
      <c r="B87" s="6" t="s">
        <v>19</v>
      </c>
      <c r="C87" s="6"/>
      <c r="D87" s="6"/>
      <c r="E87" s="18"/>
      <c r="F87" s="18"/>
      <c r="G87" s="1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s="8" customFormat="1" ht="31.5" customHeight="1">
      <c r="B88" s="195" t="s">
        <v>1</v>
      </c>
      <c r="C88" s="195" t="s">
        <v>100</v>
      </c>
      <c r="D88" s="195"/>
      <c r="E88" s="195"/>
      <c r="F88" s="195"/>
      <c r="G88" s="195"/>
      <c r="H88" s="195"/>
      <c r="I88" s="19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2:23" s="8" customFormat="1" ht="42.75" customHeight="1">
      <c r="B89" s="195"/>
      <c r="C89" s="189" t="s">
        <v>107</v>
      </c>
      <c r="D89" s="189"/>
      <c r="E89" s="189"/>
      <c r="F89" s="189"/>
      <c r="G89" s="217" t="s">
        <v>108</v>
      </c>
      <c r="H89" s="224"/>
      <c r="I89" s="22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2:19" s="8" customFormat="1" ht="54" customHeight="1">
      <c r="B90" s="195"/>
      <c r="C90" s="189" t="s">
        <v>126</v>
      </c>
      <c r="D90" s="189"/>
      <c r="E90" s="189"/>
      <c r="F90" s="189"/>
      <c r="G90" s="184" t="s">
        <v>55</v>
      </c>
      <c r="H90" s="184" t="s">
        <v>56</v>
      </c>
      <c r="I90" s="184" t="s">
        <v>57</v>
      </c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2:19" s="8" customFormat="1" ht="53.25" customHeight="1">
      <c r="B91" s="195"/>
      <c r="C91" s="98" t="s">
        <v>103</v>
      </c>
      <c r="D91" s="98" t="s">
        <v>104</v>
      </c>
      <c r="E91" s="99" t="s">
        <v>105</v>
      </c>
      <c r="F91" s="99" t="s">
        <v>106</v>
      </c>
      <c r="G91" s="185"/>
      <c r="H91" s="185"/>
      <c r="I91" s="185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2:22" s="8" customFormat="1" ht="132" customHeight="1">
      <c r="B92" s="126" t="s">
        <v>156</v>
      </c>
      <c r="C92" s="121">
        <v>3</v>
      </c>
      <c r="D92" s="50">
        <v>0</v>
      </c>
      <c r="E92" s="50">
        <v>0</v>
      </c>
      <c r="F92" s="50">
        <v>0</v>
      </c>
      <c r="G92" s="118">
        <v>1</v>
      </c>
      <c r="H92" s="118">
        <v>1</v>
      </c>
      <c r="I92" s="118">
        <v>1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s="8" customFormat="1" ht="168" customHeight="1">
      <c r="B93" s="126" t="s">
        <v>157</v>
      </c>
      <c r="C93" s="121">
        <v>1</v>
      </c>
      <c r="D93" s="50">
        <v>0</v>
      </c>
      <c r="E93" s="50">
        <v>0</v>
      </c>
      <c r="F93" s="50">
        <v>0</v>
      </c>
      <c r="G93" s="118">
        <v>1</v>
      </c>
      <c r="H93" s="118">
        <v>1</v>
      </c>
      <c r="I93" s="118">
        <v>1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s="8" customFormat="1" ht="179.25" customHeight="1">
      <c r="B94" s="126" t="s">
        <v>158</v>
      </c>
      <c r="C94" s="121">
        <v>2</v>
      </c>
      <c r="D94" s="50">
        <v>0</v>
      </c>
      <c r="E94" s="50">
        <v>0</v>
      </c>
      <c r="F94" s="50">
        <v>0</v>
      </c>
      <c r="G94" s="118">
        <v>1</v>
      </c>
      <c r="H94" s="118">
        <v>1</v>
      </c>
      <c r="I94" s="118">
        <v>1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s="8" customFormat="1" ht="179.25" customHeight="1">
      <c r="B95" s="126" t="s">
        <v>159</v>
      </c>
      <c r="C95" s="121">
        <v>2</v>
      </c>
      <c r="D95" s="50">
        <v>0</v>
      </c>
      <c r="E95" s="50">
        <v>0</v>
      </c>
      <c r="F95" s="50">
        <v>0</v>
      </c>
      <c r="G95" s="118">
        <v>1</v>
      </c>
      <c r="H95" s="118">
        <v>1</v>
      </c>
      <c r="I95" s="118">
        <v>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s="8" customFormat="1" ht="168.75" customHeight="1">
      <c r="B96" s="126" t="s">
        <v>160</v>
      </c>
      <c r="C96" s="121">
        <v>1</v>
      </c>
      <c r="D96" s="50">
        <v>0</v>
      </c>
      <c r="E96" s="50">
        <v>0</v>
      </c>
      <c r="F96" s="50">
        <v>0</v>
      </c>
      <c r="G96" s="118">
        <v>1</v>
      </c>
      <c r="H96" s="118">
        <v>1</v>
      </c>
      <c r="I96" s="118">
        <v>1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s="8" customFormat="1" ht="180.75" customHeight="1">
      <c r="B97" s="10" t="s">
        <v>161</v>
      </c>
      <c r="C97" s="125">
        <v>1</v>
      </c>
      <c r="D97" s="50">
        <v>0</v>
      </c>
      <c r="E97" s="50">
        <v>0</v>
      </c>
      <c r="F97" s="50">
        <v>0</v>
      </c>
      <c r="G97" s="118">
        <v>1</v>
      </c>
      <c r="H97" s="118">
        <v>1</v>
      </c>
      <c r="I97" s="118">
        <v>1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s="8" customFormat="1" ht="20.25" customHeight="1">
      <c r="B98" s="49" t="s">
        <v>5</v>
      </c>
      <c r="C98" s="50">
        <f>SUM(C92:C97)</f>
        <v>10</v>
      </c>
      <c r="D98" s="50">
        <v>0</v>
      </c>
      <c r="E98" s="50">
        <v>0</v>
      </c>
      <c r="F98" s="50">
        <v>0</v>
      </c>
      <c r="G98" s="50">
        <f>SUM(G92:G97)</f>
        <v>6</v>
      </c>
      <c r="H98" s="113">
        <f>SUM(H92:H97)</f>
        <v>6</v>
      </c>
      <c r="I98" s="113">
        <f>SUM(I92:I97)</f>
        <v>6</v>
      </c>
      <c r="J98" s="6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3" s="8" customFormat="1" ht="15.75" customHeight="1">
      <c r="B99" s="15"/>
      <c r="C99" s="28"/>
      <c r="D99" s="28"/>
      <c r="E99" s="28"/>
      <c r="F99" s="28"/>
      <c r="G99" s="28"/>
      <c r="H99" s="28"/>
      <c r="I99" s="69"/>
      <c r="J99" s="7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23" s="8" customFormat="1" ht="16.5" customHeight="1">
      <c r="B100" s="6"/>
      <c r="D100" s="18"/>
      <c r="E100" s="18"/>
      <c r="F100" s="18"/>
      <c r="G100" s="18"/>
      <c r="H100" s="6"/>
      <c r="I100" s="18"/>
      <c r="J100" s="7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4:23" s="8" customFormat="1" ht="15.75" customHeight="1">
      <c r="D101" s="18"/>
      <c r="E101" s="18"/>
      <c r="F101" s="18"/>
      <c r="G101" s="18"/>
      <c r="H101" s="6"/>
      <c r="I101" s="18"/>
      <c r="J101" s="7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2:23" s="8" customFormat="1" ht="17.25" customHeight="1">
      <c r="B102" s="6" t="s">
        <v>114</v>
      </c>
      <c r="C102" s="6"/>
      <c r="D102" s="6"/>
      <c r="E102" s="72"/>
      <c r="F102" s="72"/>
      <c r="G102" s="72"/>
      <c r="H102" s="7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2:23" s="8" customFormat="1" ht="44.25" customHeight="1" thickBot="1">
      <c r="B103" s="195" t="s">
        <v>1</v>
      </c>
      <c r="C103" s="197" t="s">
        <v>58</v>
      </c>
      <c r="D103" s="214"/>
      <c r="E103" s="214"/>
      <c r="F103" s="214"/>
      <c r="G103" s="214"/>
      <c r="H103" s="215"/>
      <c r="I103" s="21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2:23" s="8" customFormat="1" ht="30.75" customHeight="1">
      <c r="B104" s="195"/>
      <c r="C104" s="189" t="s">
        <v>59</v>
      </c>
      <c r="D104" s="189" t="s">
        <v>60</v>
      </c>
      <c r="E104" s="189" t="s">
        <v>61</v>
      </c>
      <c r="F104" s="189" t="s">
        <v>62</v>
      </c>
      <c r="G104" s="217" t="s">
        <v>63</v>
      </c>
      <c r="H104" s="218" t="s">
        <v>64</v>
      </c>
      <c r="I104" s="219"/>
      <c r="J104" s="7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2:23" s="8" customFormat="1" ht="38.25" customHeight="1" thickBot="1">
      <c r="B105" s="195"/>
      <c r="C105" s="189"/>
      <c r="D105" s="189"/>
      <c r="E105" s="189"/>
      <c r="F105" s="189"/>
      <c r="G105" s="217"/>
      <c r="H105" s="91" t="s">
        <v>47</v>
      </c>
      <c r="I105" s="92" t="s">
        <v>65</v>
      </c>
      <c r="J105" s="73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2:23" s="8" customFormat="1" ht="128.25" customHeight="1">
      <c r="B106" s="126" t="s">
        <v>156</v>
      </c>
      <c r="C106" s="123">
        <v>0</v>
      </c>
      <c r="D106" s="123">
        <v>0</v>
      </c>
      <c r="E106" s="123">
        <v>1</v>
      </c>
      <c r="F106" s="123">
        <v>0</v>
      </c>
      <c r="G106" s="133">
        <v>1</v>
      </c>
      <c r="H106" s="132">
        <v>0</v>
      </c>
      <c r="I106" s="74">
        <v>0</v>
      </c>
      <c r="J106" s="6"/>
      <c r="K106" s="6"/>
      <c r="L106" s="75"/>
      <c r="M106" s="75"/>
      <c r="N106" s="75"/>
      <c r="O106" s="75"/>
      <c r="P106" s="6"/>
      <c r="Q106" s="6"/>
      <c r="R106" s="6"/>
      <c r="S106" s="6"/>
      <c r="T106" s="6"/>
      <c r="U106" s="6"/>
      <c r="V106" s="6"/>
      <c r="W106" s="6"/>
    </row>
    <row r="107" spans="2:23" s="8" customFormat="1" ht="173.25" customHeight="1">
      <c r="B107" s="126" t="s">
        <v>157</v>
      </c>
      <c r="C107" s="123">
        <v>0</v>
      </c>
      <c r="D107" s="123">
        <v>0</v>
      </c>
      <c r="E107" s="123">
        <v>1</v>
      </c>
      <c r="F107" s="123">
        <v>0</v>
      </c>
      <c r="G107" s="133">
        <v>1</v>
      </c>
      <c r="H107" s="132">
        <v>0</v>
      </c>
      <c r="I107" s="74">
        <v>0</v>
      </c>
      <c r="J107" s="6"/>
      <c r="K107" s="6"/>
      <c r="L107" s="75"/>
      <c r="M107" s="75"/>
      <c r="N107" s="75"/>
      <c r="O107" s="75"/>
      <c r="P107" s="6"/>
      <c r="Q107" s="6"/>
      <c r="R107" s="6"/>
      <c r="S107" s="6"/>
      <c r="T107" s="6"/>
      <c r="U107" s="6"/>
      <c r="V107" s="6"/>
      <c r="W107" s="6"/>
    </row>
    <row r="108" spans="2:23" s="8" customFormat="1" ht="177" customHeight="1">
      <c r="B108" s="126" t="s">
        <v>158</v>
      </c>
      <c r="C108" s="123">
        <v>0</v>
      </c>
      <c r="D108" s="123">
        <v>0</v>
      </c>
      <c r="E108" s="123">
        <v>0</v>
      </c>
      <c r="F108" s="123">
        <v>0</v>
      </c>
      <c r="G108" s="133">
        <v>1</v>
      </c>
      <c r="H108" s="132">
        <v>0</v>
      </c>
      <c r="I108" s="74">
        <v>0</v>
      </c>
      <c r="J108" s="6"/>
      <c r="K108" s="6"/>
      <c r="L108" s="75"/>
      <c r="M108" s="75"/>
      <c r="N108" s="75"/>
      <c r="O108" s="75"/>
      <c r="P108" s="6"/>
      <c r="Q108" s="6"/>
      <c r="R108" s="6"/>
      <c r="S108" s="6"/>
      <c r="T108" s="6"/>
      <c r="U108" s="6"/>
      <c r="V108" s="6"/>
      <c r="W108" s="6"/>
    </row>
    <row r="109" spans="2:23" s="8" customFormat="1" ht="189" customHeight="1">
      <c r="B109" s="126" t="s">
        <v>159</v>
      </c>
      <c r="C109" s="123">
        <v>0</v>
      </c>
      <c r="D109" s="123">
        <v>0</v>
      </c>
      <c r="E109" s="123">
        <v>0</v>
      </c>
      <c r="F109" s="123">
        <v>1</v>
      </c>
      <c r="G109" s="133">
        <v>0</v>
      </c>
      <c r="H109" s="132">
        <v>0</v>
      </c>
      <c r="I109" s="74">
        <v>0</v>
      </c>
      <c r="J109" s="6"/>
      <c r="K109" s="6"/>
      <c r="L109" s="75"/>
      <c r="M109" s="75"/>
      <c r="N109" s="75"/>
      <c r="O109" s="75"/>
      <c r="P109" s="6"/>
      <c r="Q109" s="6"/>
      <c r="R109" s="6"/>
      <c r="S109" s="6"/>
      <c r="T109" s="6"/>
      <c r="U109" s="6"/>
      <c r="V109" s="6"/>
      <c r="W109" s="6"/>
    </row>
    <row r="110" spans="2:23" s="8" customFormat="1" ht="168" customHeight="1">
      <c r="B110" s="126" t="s">
        <v>160</v>
      </c>
      <c r="C110" s="123">
        <v>0</v>
      </c>
      <c r="D110" s="123">
        <v>0</v>
      </c>
      <c r="E110" s="123">
        <v>0</v>
      </c>
      <c r="F110" s="123">
        <v>0</v>
      </c>
      <c r="G110" s="133">
        <v>0</v>
      </c>
      <c r="H110" s="132">
        <v>0</v>
      </c>
      <c r="I110" s="74">
        <v>0</v>
      </c>
      <c r="J110" s="6"/>
      <c r="K110" s="6"/>
      <c r="L110" s="75"/>
      <c r="M110" s="75"/>
      <c r="N110" s="75"/>
      <c r="O110" s="75"/>
      <c r="P110" s="6"/>
      <c r="Q110" s="6"/>
      <c r="R110" s="6"/>
      <c r="S110" s="6"/>
      <c r="T110" s="6"/>
      <c r="U110" s="6"/>
      <c r="V110" s="6"/>
      <c r="W110" s="6"/>
    </row>
    <row r="111" spans="2:23" s="8" customFormat="1" ht="171" customHeight="1">
      <c r="B111" s="10" t="s">
        <v>161</v>
      </c>
      <c r="C111" s="50">
        <v>0</v>
      </c>
      <c r="D111" s="50">
        <v>0</v>
      </c>
      <c r="E111" s="50">
        <v>0</v>
      </c>
      <c r="F111" s="50">
        <v>1</v>
      </c>
      <c r="G111" s="50">
        <v>0</v>
      </c>
      <c r="H111" s="132">
        <v>0</v>
      </c>
      <c r="I111" s="74">
        <v>0</v>
      </c>
      <c r="J111" s="6"/>
      <c r="K111" s="6"/>
      <c r="L111" s="75"/>
      <c r="M111" s="75"/>
      <c r="N111" s="75"/>
      <c r="O111" s="75"/>
      <c r="P111" s="6"/>
      <c r="Q111" s="6"/>
      <c r="R111" s="6"/>
      <c r="S111" s="6"/>
      <c r="T111" s="6"/>
      <c r="U111" s="6"/>
      <c r="V111" s="6"/>
      <c r="W111" s="6"/>
    </row>
    <row r="112" spans="2:23" s="8" customFormat="1" ht="27" customHeight="1">
      <c r="B112" s="109" t="s">
        <v>5</v>
      </c>
      <c r="C112" s="50">
        <f>SUM(C106:C111)</f>
        <v>0</v>
      </c>
      <c r="D112" s="50">
        <f>SUM(D106:D111)</f>
        <v>0</v>
      </c>
      <c r="E112" s="50">
        <f>SUM(E106:E111)</f>
        <v>2</v>
      </c>
      <c r="F112" s="50">
        <f>SUM(F106:F111)</f>
        <v>2</v>
      </c>
      <c r="G112" s="50">
        <f>SUM(G106:G111)</f>
        <v>3</v>
      </c>
      <c r="H112" s="62">
        <v>0</v>
      </c>
      <c r="I112" s="76">
        <v>0</v>
      </c>
      <c r="J112" s="6"/>
      <c r="K112" s="6"/>
      <c r="L112" s="75"/>
      <c r="M112" s="75"/>
      <c r="N112" s="75"/>
      <c r="O112" s="75"/>
      <c r="P112" s="6"/>
      <c r="Q112" s="6"/>
      <c r="R112" s="6"/>
      <c r="S112" s="6"/>
      <c r="T112" s="6"/>
      <c r="U112" s="6"/>
      <c r="V112" s="6"/>
      <c r="W112" s="6"/>
    </row>
    <row r="113" spans="2:23" s="8" customFormat="1" ht="22.5" customHeight="1">
      <c r="B113" s="15"/>
      <c r="C113" s="28"/>
      <c r="D113" s="28"/>
      <c r="E113" s="28"/>
      <c r="F113" s="28"/>
      <c r="G113" s="28"/>
      <c r="H113" s="77"/>
      <c r="I113" s="78"/>
      <c r="J113" s="6"/>
      <c r="K113" s="6"/>
      <c r="L113" s="75"/>
      <c r="M113" s="75"/>
      <c r="N113" s="75"/>
      <c r="O113" s="75"/>
      <c r="P113" s="6"/>
      <c r="Q113" s="6"/>
      <c r="R113" s="6"/>
      <c r="S113" s="6"/>
      <c r="T113" s="6"/>
      <c r="U113" s="6"/>
      <c r="V113" s="6"/>
      <c r="W113" s="6"/>
    </row>
    <row r="114" spans="3:23" s="8" customFormat="1" ht="20.25" customHeight="1">
      <c r="C114" s="6"/>
      <c r="D114" s="6"/>
      <c r="E114" s="6"/>
      <c r="F114" s="6"/>
      <c r="G114" s="6"/>
      <c r="H114" s="6"/>
      <c r="I114" s="75"/>
      <c r="J114" s="75"/>
      <c r="K114" s="75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2:3" s="6" customFormat="1" ht="16.5">
      <c r="B115" s="8"/>
      <c r="C115" s="84"/>
    </row>
    <row r="116" s="6" customFormat="1" ht="16.5">
      <c r="B116" s="6" t="s">
        <v>28</v>
      </c>
    </row>
    <row r="117" spans="2:8" s="6" customFormat="1" ht="24.75" customHeight="1">
      <c r="B117" s="195" t="s">
        <v>1</v>
      </c>
      <c r="C117" s="193" t="s">
        <v>92</v>
      </c>
      <c r="D117" s="193"/>
      <c r="E117" s="193"/>
      <c r="F117" s="193"/>
      <c r="G117" s="39"/>
      <c r="H117" s="39"/>
    </row>
    <row r="118" spans="2:6" s="6" customFormat="1" ht="18" customHeight="1">
      <c r="B118" s="195"/>
      <c r="C118" s="193" t="s">
        <v>93</v>
      </c>
      <c r="D118" s="194" t="s">
        <v>94</v>
      </c>
      <c r="E118" s="194"/>
      <c r="F118" s="194"/>
    </row>
    <row r="119" spans="2:6" s="6" customFormat="1" ht="263.25" customHeight="1">
      <c r="B119" s="195"/>
      <c r="C119" s="193"/>
      <c r="D119" s="93" t="s">
        <v>95</v>
      </c>
      <c r="E119" s="93" t="s">
        <v>96</v>
      </c>
      <c r="F119" s="93" t="s">
        <v>97</v>
      </c>
    </row>
    <row r="120" spans="2:6" s="6" customFormat="1" ht="144" customHeight="1">
      <c r="B120" s="126" t="s">
        <v>156</v>
      </c>
      <c r="C120" s="113">
        <v>4</v>
      </c>
      <c r="D120" s="118">
        <v>4</v>
      </c>
      <c r="E120" s="118">
        <v>0</v>
      </c>
      <c r="F120" s="118">
        <v>0</v>
      </c>
    </row>
    <row r="121" spans="2:6" s="6" customFormat="1" ht="172.5" customHeight="1">
      <c r="B121" s="126" t="s">
        <v>157</v>
      </c>
      <c r="C121" s="113">
        <v>4</v>
      </c>
      <c r="D121" s="118">
        <v>4</v>
      </c>
      <c r="E121" s="118">
        <v>0</v>
      </c>
      <c r="F121" s="118">
        <v>0</v>
      </c>
    </row>
    <row r="122" spans="2:6" s="6" customFormat="1" ht="180" customHeight="1">
      <c r="B122" s="126" t="s">
        <v>158</v>
      </c>
      <c r="C122" s="113">
        <v>4</v>
      </c>
      <c r="D122" s="118">
        <v>4</v>
      </c>
      <c r="E122" s="118">
        <v>0</v>
      </c>
      <c r="F122" s="118">
        <v>0</v>
      </c>
    </row>
    <row r="123" spans="2:6" s="6" customFormat="1" ht="173.25" customHeight="1">
      <c r="B123" s="126" t="s">
        <v>159</v>
      </c>
      <c r="C123" s="113">
        <v>4</v>
      </c>
      <c r="D123" s="118">
        <v>4</v>
      </c>
      <c r="E123" s="118">
        <v>0</v>
      </c>
      <c r="F123" s="118">
        <v>0</v>
      </c>
    </row>
    <row r="124" spans="2:6" s="6" customFormat="1" ht="172.5" customHeight="1">
      <c r="B124" s="126" t="s">
        <v>160</v>
      </c>
      <c r="C124" s="113">
        <v>4</v>
      </c>
      <c r="D124" s="118">
        <v>4</v>
      </c>
      <c r="E124" s="118">
        <v>0</v>
      </c>
      <c r="F124" s="118">
        <v>0</v>
      </c>
    </row>
    <row r="125" spans="2:6" s="6" customFormat="1" ht="179.25" customHeight="1">
      <c r="B125" s="10" t="s">
        <v>161</v>
      </c>
      <c r="C125" s="113">
        <v>0</v>
      </c>
      <c r="D125" s="118">
        <v>0</v>
      </c>
      <c r="E125" s="118">
        <v>0</v>
      </c>
      <c r="F125" s="118">
        <v>0</v>
      </c>
    </row>
    <row r="126" spans="2:6" s="6" customFormat="1" ht="30" customHeight="1">
      <c r="B126" s="109" t="s">
        <v>5</v>
      </c>
      <c r="C126" s="119">
        <f>SUM(C120:C125)</f>
        <v>20</v>
      </c>
      <c r="D126" s="120">
        <f>SUM(D120:D125)</f>
        <v>20</v>
      </c>
      <c r="E126" s="120">
        <f>SUM(E120:E125)</f>
        <v>0</v>
      </c>
      <c r="F126" s="120">
        <f>SUM(F120:F125)</f>
        <v>0</v>
      </c>
    </row>
    <row r="127" s="6" customFormat="1" ht="16.5"/>
    <row r="128" s="6" customFormat="1" ht="16.5"/>
    <row r="129" s="6" customFormat="1" ht="16.5"/>
    <row r="130" spans="2:7" s="6" customFormat="1" ht="16.5">
      <c r="B130" s="6" t="s">
        <v>115</v>
      </c>
      <c r="E130" s="18"/>
      <c r="F130" s="18"/>
      <c r="G130" s="18"/>
    </row>
    <row r="131" spans="2:7" s="6" customFormat="1" ht="95.25" customHeight="1">
      <c r="B131" s="101" t="s">
        <v>1</v>
      </c>
      <c r="C131" s="102" t="s">
        <v>120</v>
      </c>
      <c r="D131" s="5"/>
      <c r="E131" s="5"/>
      <c r="F131" s="5"/>
      <c r="G131" s="5"/>
    </row>
    <row r="132" spans="2:5" s="6" customFormat="1" ht="115.5">
      <c r="B132" s="126" t="s">
        <v>156</v>
      </c>
      <c r="C132" s="125">
        <v>74</v>
      </c>
      <c r="D132" s="13"/>
      <c r="E132" s="13"/>
    </row>
    <row r="133" spans="2:5" s="6" customFormat="1" ht="187.5" customHeight="1">
      <c r="B133" s="126" t="s">
        <v>157</v>
      </c>
      <c r="C133" s="125">
        <v>50</v>
      </c>
      <c r="D133" s="13"/>
      <c r="E133" s="13"/>
    </row>
    <row r="134" spans="2:5" s="6" customFormat="1" ht="184.5" customHeight="1">
      <c r="B134" s="126" t="s">
        <v>158</v>
      </c>
      <c r="C134" s="125">
        <v>63</v>
      </c>
      <c r="D134" s="13"/>
      <c r="E134" s="13"/>
    </row>
    <row r="135" spans="2:5" s="6" customFormat="1" ht="165">
      <c r="B135" s="126" t="s">
        <v>159</v>
      </c>
      <c r="C135" s="125">
        <v>15</v>
      </c>
      <c r="D135" s="13"/>
      <c r="E135" s="13"/>
    </row>
    <row r="136" spans="2:5" s="6" customFormat="1" ht="184.5" customHeight="1">
      <c r="B136" s="126" t="s">
        <v>160</v>
      </c>
      <c r="C136" s="125">
        <v>21</v>
      </c>
      <c r="D136" s="13"/>
      <c r="E136" s="13"/>
    </row>
    <row r="137" spans="2:5" s="6" customFormat="1" ht="192" customHeight="1">
      <c r="B137" s="10" t="s">
        <v>161</v>
      </c>
      <c r="C137" s="122">
        <v>13</v>
      </c>
      <c r="D137" s="13"/>
      <c r="E137" s="13"/>
    </row>
    <row r="138" spans="2:5" s="6" customFormat="1" ht="16.5">
      <c r="B138" s="23" t="s">
        <v>5</v>
      </c>
      <c r="C138" s="114">
        <f>SUM(C132:C137)</f>
        <v>236</v>
      </c>
      <c r="D138" s="13"/>
      <c r="E138" s="13"/>
    </row>
    <row r="139" spans="2:7" s="6" customFormat="1" ht="16.5">
      <c r="B139" s="8"/>
      <c r="C139" s="36"/>
      <c r="D139" s="36"/>
      <c r="E139" s="36"/>
      <c r="F139" s="36"/>
      <c r="G139" s="36"/>
    </row>
    <row r="141" spans="2:6" ht="20.25">
      <c r="B141" s="196" t="s">
        <v>147</v>
      </c>
      <c r="C141" s="196"/>
      <c r="D141" s="196"/>
      <c r="E141" s="196"/>
      <c r="F141" s="196"/>
    </row>
    <row r="142" ht="20.25">
      <c r="B142" s="86"/>
    </row>
    <row r="143" spans="2:4" ht="20.25">
      <c r="B143" s="196" t="s">
        <v>155</v>
      </c>
      <c r="C143" s="196"/>
      <c r="D143" s="196"/>
    </row>
  </sheetData>
  <sheetProtection/>
  <mergeCells count="73">
    <mergeCell ref="B5:B7"/>
    <mergeCell ref="C5:H5"/>
    <mergeCell ref="C6:E6"/>
    <mergeCell ref="F6:F7"/>
    <mergeCell ref="G6:G7"/>
    <mergeCell ref="H6:H7"/>
    <mergeCell ref="B18:B20"/>
    <mergeCell ref="C18:F18"/>
    <mergeCell ref="C19:C20"/>
    <mergeCell ref="D19:D20"/>
    <mergeCell ref="E19:E20"/>
    <mergeCell ref="F19:F20"/>
    <mergeCell ref="B29:O29"/>
    <mergeCell ref="B32:B33"/>
    <mergeCell ref="C32:G32"/>
    <mergeCell ref="B45:B47"/>
    <mergeCell ref="C45:H45"/>
    <mergeCell ref="C46:E46"/>
    <mergeCell ref="F46:G46"/>
    <mergeCell ref="H46:H47"/>
    <mergeCell ref="C60:E60"/>
    <mergeCell ref="F60:H60"/>
    <mergeCell ref="I60:J60"/>
    <mergeCell ref="K60:L60"/>
    <mergeCell ref="C61:C62"/>
    <mergeCell ref="D61:E61"/>
    <mergeCell ref="M61:M62"/>
    <mergeCell ref="B70:G70"/>
    <mergeCell ref="F61:F62"/>
    <mergeCell ref="G61:H61"/>
    <mergeCell ref="I61:I62"/>
    <mergeCell ref="J61:J62"/>
    <mergeCell ref="K61:K62"/>
    <mergeCell ref="L61:L62"/>
    <mergeCell ref="B59:B62"/>
    <mergeCell ref="C59:M59"/>
    <mergeCell ref="B71:O71"/>
    <mergeCell ref="B74:B77"/>
    <mergeCell ref="C74:N74"/>
    <mergeCell ref="C75:E75"/>
    <mergeCell ref="F75:H75"/>
    <mergeCell ref="I75:K75"/>
    <mergeCell ref="L75:N75"/>
    <mergeCell ref="C76:C77"/>
    <mergeCell ref="D76:E76"/>
    <mergeCell ref="F76:F77"/>
    <mergeCell ref="G76:H76"/>
    <mergeCell ref="I76:I77"/>
    <mergeCell ref="J76:K76"/>
    <mergeCell ref="L76:L77"/>
    <mergeCell ref="M76:N76"/>
    <mergeCell ref="B88:B91"/>
    <mergeCell ref="C88:I88"/>
    <mergeCell ref="C89:F89"/>
    <mergeCell ref="G89:I89"/>
    <mergeCell ref="C90:F90"/>
    <mergeCell ref="G90:G91"/>
    <mergeCell ref="H90:H91"/>
    <mergeCell ref="I90:I91"/>
    <mergeCell ref="B103:B105"/>
    <mergeCell ref="C103:I103"/>
    <mergeCell ref="C104:C105"/>
    <mergeCell ref="D104:D105"/>
    <mergeCell ref="E104:E105"/>
    <mergeCell ref="F104:F105"/>
    <mergeCell ref="G104:G105"/>
    <mergeCell ref="H104:I104"/>
    <mergeCell ref="B141:F141"/>
    <mergeCell ref="B143:D143"/>
    <mergeCell ref="B117:B119"/>
    <mergeCell ref="C117:F117"/>
    <mergeCell ref="C118:C119"/>
    <mergeCell ref="D118:F118"/>
  </mergeCell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40" r:id="rId2"/>
  <rowBreaks count="4" manualBreakCount="4">
    <brk id="42" max="14" man="1"/>
    <brk id="84" max="14" man="1"/>
    <brk id="100" max="14" man="1"/>
    <brk id="127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104"/>
  <sheetViews>
    <sheetView view="pageBreakPreview" zoomScale="66" zoomScaleNormal="66" zoomScaleSheetLayoutView="66" zoomScalePageLayoutView="59" workbookViewId="0" topLeftCell="A94">
      <selection activeCell="E98" sqref="E98"/>
    </sheetView>
  </sheetViews>
  <sheetFormatPr defaultColWidth="9.00390625" defaultRowHeight="12.75"/>
  <cols>
    <col min="1" max="1" width="3.00390625" style="3" customWidth="1"/>
    <col min="2" max="2" width="27.00390625" style="3" customWidth="1"/>
    <col min="3" max="3" width="26.125" style="3" customWidth="1"/>
    <col min="4" max="4" width="27.75390625" style="3" customWidth="1"/>
    <col min="5" max="5" width="34.375" style="3" customWidth="1"/>
    <col min="6" max="6" width="29.25390625" style="3" customWidth="1"/>
    <col min="7" max="7" width="26.625" style="3" customWidth="1"/>
    <col min="8" max="8" width="32.375" style="3" customWidth="1"/>
    <col min="9" max="9" width="27.00390625" style="3" customWidth="1"/>
    <col min="10" max="10" width="29.25390625" style="3" customWidth="1"/>
    <col min="11" max="11" width="30.125" style="3" customWidth="1"/>
    <col min="12" max="12" width="23.875" style="3" customWidth="1"/>
    <col min="13" max="13" width="21.375" style="3" customWidth="1"/>
    <col min="14" max="14" width="23.125" style="3" customWidth="1"/>
    <col min="15" max="15" width="10.25390625" style="3" bestFit="1" customWidth="1"/>
    <col min="16" max="18" width="9.125" style="3" customWidth="1"/>
    <col min="19" max="19" width="9.375" style="3" customWidth="1"/>
    <col min="20" max="20" width="10.75390625" style="3" customWidth="1"/>
    <col min="21" max="21" width="11.25390625" style="3" customWidth="1"/>
    <col min="22" max="22" width="9.125" style="3" customWidth="1"/>
    <col min="23" max="23" width="12.375" style="3" customWidth="1"/>
    <col min="24" max="26" width="9.125" style="3" customWidth="1"/>
    <col min="27" max="27" width="10.125" style="3" bestFit="1" customWidth="1"/>
    <col min="28" max="16384" width="9.125" style="3" customWidth="1"/>
  </cols>
  <sheetData>
    <row r="2" spans="2:9" ht="31.5" customHeight="1">
      <c r="B2" s="1" t="s">
        <v>109</v>
      </c>
      <c r="C2" s="1"/>
      <c r="D2" s="1"/>
      <c r="E2" s="1"/>
      <c r="F2" s="1"/>
      <c r="G2" s="1"/>
      <c r="H2" s="2"/>
      <c r="I2" s="1"/>
    </row>
    <row r="3" spans="2:9" ht="27.75" customHeight="1">
      <c r="B3" s="1"/>
      <c r="C3" s="1"/>
      <c r="D3" s="1"/>
      <c r="E3" s="1"/>
      <c r="F3" s="1"/>
      <c r="G3" s="1"/>
      <c r="H3" s="2"/>
      <c r="I3" s="1"/>
    </row>
    <row r="4" spans="2:16" ht="23.25" customHeight="1">
      <c r="B4" s="3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23" s="8" customFormat="1" ht="25.5" customHeight="1">
      <c r="B5" s="250" t="s">
        <v>1</v>
      </c>
      <c r="C5" s="226" t="s">
        <v>2</v>
      </c>
      <c r="D5" s="261"/>
      <c r="E5" s="261"/>
      <c r="F5" s="261"/>
      <c r="G5" s="261"/>
      <c r="H5" s="262"/>
      <c r="I5" s="5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16" s="8" customFormat="1" ht="39" customHeight="1">
      <c r="B6" s="259"/>
      <c r="C6" s="253" t="s">
        <v>3</v>
      </c>
      <c r="D6" s="253"/>
      <c r="E6" s="253"/>
      <c r="F6" s="253" t="s">
        <v>134</v>
      </c>
      <c r="G6" s="253" t="s">
        <v>4</v>
      </c>
      <c r="H6" s="253" t="s">
        <v>133</v>
      </c>
      <c r="I6" s="6"/>
      <c r="J6" s="6"/>
      <c r="K6" s="6"/>
      <c r="L6" s="6"/>
      <c r="M6" s="6"/>
      <c r="N6" s="6"/>
      <c r="O6" s="6"/>
      <c r="P6" s="6"/>
    </row>
    <row r="7" spans="2:16" s="8" customFormat="1" ht="124.5" customHeight="1">
      <c r="B7" s="260"/>
      <c r="C7" s="104" t="s">
        <v>132</v>
      </c>
      <c r="D7" s="104" t="s">
        <v>128</v>
      </c>
      <c r="E7" s="104" t="s">
        <v>135</v>
      </c>
      <c r="F7" s="253"/>
      <c r="G7" s="253"/>
      <c r="H7" s="253"/>
      <c r="I7" s="6"/>
      <c r="J7" s="6"/>
      <c r="K7" s="6"/>
      <c r="L7" s="6"/>
      <c r="M7" s="6"/>
      <c r="N7" s="6"/>
      <c r="O7" s="6"/>
      <c r="P7" s="6"/>
    </row>
    <row r="8" spans="2:18" s="8" customFormat="1" ht="146.25" customHeight="1">
      <c r="B8" s="10" t="s">
        <v>162</v>
      </c>
      <c r="C8" s="125">
        <v>1</v>
      </c>
      <c r="D8" s="125">
        <v>0</v>
      </c>
      <c r="E8" s="125">
        <v>0</v>
      </c>
      <c r="F8" s="125">
        <v>1</v>
      </c>
      <c r="G8" s="127">
        <v>0</v>
      </c>
      <c r="H8" s="127">
        <v>0</v>
      </c>
      <c r="I8" s="13"/>
      <c r="J8" s="13"/>
      <c r="K8" s="13"/>
      <c r="L8" s="6"/>
      <c r="M8" s="6"/>
      <c r="N8" s="6"/>
      <c r="O8" s="6"/>
      <c r="P8" s="6"/>
      <c r="Q8" s="6"/>
      <c r="R8" s="6"/>
    </row>
    <row r="9" spans="2:18" s="8" customFormat="1" ht="112.5" customHeight="1">
      <c r="B9" s="10" t="s">
        <v>163</v>
      </c>
      <c r="C9" s="125">
        <v>4</v>
      </c>
      <c r="D9" s="125">
        <v>1</v>
      </c>
      <c r="E9" s="125">
        <v>0</v>
      </c>
      <c r="F9" s="125">
        <v>3</v>
      </c>
      <c r="G9" s="127">
        <v>2</v>
      </c>
      <c r="H9" s="127">
        <v>0</v>
      </c>
      <c r="I9" s="13"/>
      <c r="J9" s="13"/>
      <c r="K9" s="13"/>
      <c r="L9" s="6"/>
      <c r="M9" s="6"/>
      <c r="N9" s="6"/>
      <c r="O9" s="6"/>
      <c r="P9" s="6"/>
      <c r="Q9" s="6"/>
      <c r="R9" s="6"/>
    </row>
    <row r="10" spans="2:18" s="8" customFormat="1" ht="22.5" customHeight="1">
      <c r="B10" s="14" t="s">
        <v>5</v>
      </c>
      <c r="C10" s="11">
        <f aca="true" t="shared" si="0" ref="C10:H10">SUM(C8:C9)</f>
        <v>5</v>
      </c>
      <c r="D10" s="11">
        <f t="shared" si="0"/>
        <v>1</v>
      </c>
      <c r="E10" s="11">
        <f t="shared" si="0"/>
        <v>0</v>
      </c>
      <c r="F10" s="11">
        <f t="shared" si="0"/>
        <v>4</v>
      </c>
      <c r="G10" s="32">
        <f t="shared" si="0"/>
        <v>2</v>
      </c>
      <c r="H10" s="32">
        <f t="shared" si="0"/>
        <v>0</v>
      </c>
      <c r="I10" s="13"/>
      <c r="J10" s="13"/>
      <c r="K10" s="13"/>
      <c r="L10" s="6"/>
      <c r="M10" s="6"/>
      <c r="N10" s="6"/>
      <c r="O10" s="6"/>
      <c r="P10" s="6"/>
      <c r="Q10" s="6"/>
      <c r="R10" s="6"/>
    </row>
    <row r="11" spans="2:18" s="8" customFormat="1" ht="22.5" customHeight="1">
      <c r="B11" s="15"/>
      <c r="C11" s="16"/>
      <c r="D11" s="16"/>
      <c r="E11" s="16"/>
      <c r="F11" s="16"/>
      <c r="G11" s="13"/>
      <c r="H11" s="13"/>
      <c r="I11" s="13"/>
      <c r="J11" s="13"/>
      <c r="K11" s="13"/>
      <c r="L11" s="6"/>
      <c r="M11" s="6"/>
      <c r="N11" s="6"/>
      <c r="O11" s="6"/>
      <c r="P11" s="6"/>
      <c r="Q11" s="6"/>
      <c r="R11" s="6"/>
    </row>
    <row r="12" spans="2:18" s="8" customFormat="1" ht="22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6"/>
      <c r="Q12" s="6"/>
      <c r="R12" s="6"/>
    </row>
    <row r="13" spans="2:23" s="8" customFormat="1" ht="21" customHeight="1">
      <c r="B13" s="6" t="s">
        <v>111</v>
      </c>
      <c r="C13" s="6"/>
      <c r="D13" s="6"/>
      <c r="E13" s="18"/>
      <c r="F13" s="18"/>
      <c r="G13" s="18"/>
      <c r="H13" s="18"/>
      <c r="I13" s="18"/>
      <c r="J13" s="1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3" s="8" customFormat="1" ht="26.25" customHeight="1">
      <c r="B14" s="186" t="s">
        <v>1</v>
      </c>
      <c r="C14" s="258" t="s">
        <v>7</v>
      </c>
      <c r="D14" s="258"/>
      <c r="E14" s="258"/>
      <c r="F14" s="258"/>
      <c r="G14" s="7"/>
      <c r="H14" s="7"/>
      <c r="I14" s="7"/>
      <c r="J14" s="7"/>
      <c r="K14" s="7"/>
      <c r="L14" s="13"/>
      <c r="M14" s="13"/>
      <c r="N14" s="13"/>
      <c r="O14" s="13"/>
      <c r="P14" s="13"/>
      <c r="Q14" s="6"/>
      <c r="R14" s="6"/>
      <c r="S14" s="6"/>
      <c r="T14" s="6"/>
      <c r="U14" s="6"/>
      <c r="V14" s="6"/>
      <c r="W14" s="6"/>
    </row>
    <row r="15" spans="2:18" s="8" customFormat="1" ht="33.75" customHeight="1">
      <c r="B15" s="186"/>
      <c r="C15" s="253" t="s">
        <v>8</v>
      </c>
      <c r="D15" s="253" t="s">
        <v>9</v>
      </c>
      <c r="E15" s="253" t="s">
        <v>10</v>
      </c>
      <c r="F15" s="253" t="s">
        <v>11</v>
      </c>
      <c r="H15" s="5"/>
      <c r="I15" s="13"/>
      <c r="J15" s="13"/>
      <c r="K15" s="13"/>
      <c r="L15" s="6"/>
      <c r="M15" s="6"/>
      <c r="N15" s="6"/>
      <c r="O15" s="6"/>
      <c r="P15" s="6"/>
      <c r="Q15" s="6"/>
      <c r="R15" s="6"/>
    </row>
    <row r="16" spans="2:18" s="8" customFormat="1" ht="138.75" customHeight="1">
      <c r="B16" s="186"/>
      <c r="C16" s="253"/>
      <c r="D16" s="253"/>
      <c r="E16" s="253"/>
      <c r="F16" s="253"/>
      <c r="H16" s="5"/>
      <c r="I16" s="13"/>
      <c r="J16" s="13"/>
      <c r="K16" s="13"/>
      <c r="L16" s="6"/>
      <c r="M16" s="6"/>
      <c r="N16" s="6"/>
      <c r="O16" s="6"/>
      <c r="P16" s="6"/>
      <c r="Q16" s="6"/>
      <c r="R16" s="6"/>
    </row>
    <row r="17" spans="2:23" s="8" customFormat="1" ht="137.25" customHeight="1">
      <c r="B17" s="10" t="s">
        <v>162</v>
      </c>
      <c r="C17" s="137">
        <v>0</v>
      </c>
      <c r="D17" s="19">
        <v>0</v>
      </c>
      <c r="E17" s="19">
        <v>0</v>
      </c>
      <c r="F17" s="19">
        <v>0</v>
      </c>
      <c r="G17" s="20"/>
      <c r="H17" s="20"/>
      <c r="I17" s="21"/>
      <c r="J17" s="22"/>
      <c r="K17" s="13"/>
      <c r="L17" s="22"/>
      <c r="M17" s="13"/>
      <c r="N17" s="13"/>
      <c r="O17" s="13"/>
      <c r="P17" s="13"/>
      <c r="Q17" s="6"/>
      <c r="R17" s="6"/>
      <c r="S17" s="6"/>
      <c r="T17" s="6"/>
      <c r="U17" s="6"/>
      <c r="V17" s="6"/>
      <c r="W17" s="6"/>
    </row>
    <row r="18" spans="2:23" s="8" customFormat="1" ht="121.5" customHeight="1">
      <c r="B18" s="10" t="s">
        <v>163</v>
      </c>
      <c r="C18" s="137">
        <v>2</v>
      </c>
      <c r="D18" s="19">
        <v>0</v>
      </c>
      <c r="E18" s="19">
        <v>2</v>
      </c>
      <c r="F18" s="19">
        <v>0</v>
      </c>
      <c r="G18" s="20"/>
      <c r="H18" s="20"/>
      <c r="I18" s="21"/>
      <c r="J18" s="22"/>
      <c r="K18" s="13"/>
      <c r="L18" s="22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</row>
    <row r="19" spans="2:23" s="8" customFormat="1" ht="21" customHeight="1">
      <c r="B19" s="23" t="s">
        <v>5</v>
      </c>
      <c r="C19" s="19">
        <f>SUM(C17:C18)</f>
        <v>2</v>
      </c>
      <c r="D19" s="19">
        <f>SUM(D17:D18)</f>
        <v>0</v>
      </c>
      <c r="E19" s="19">
        <f>SUM(E17:E18)</f>
        <v>2</v>
      </c>
      <c r="F19" s="19">
        <f>SUM(F17:F18)</f>
        <v>0</v>
      </c>
      <c r="G19" s="20"/>
      <c r="H19" s="20"/>
      <c r="I19" s="21"/>
      <c r="J19" s="22"/>
      <c r="K19" s="13"/>
      <c r="L19" s="22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</row>
    <row r="20" spans="2:23" s="8" customFormat="1" ht="21" customHeight="1">
      <c r="B20" s="15"/>
      <c r="C20" s="20"/>
      <c r="D20" s="20"/>
      <c r="E20" s="20"/>
      <c r="F20" s="20"/>
      <c r="G20" s="20"/>
      <c r="H20" s="20"/>
      <c r="I20" s="21"/>
      <c r="J20" s="22"/>
      <c r="K20" s="6"/>
      <c r="L20" s="22"/>
      <c r="M20" s="13"/>
      <c r="N20" s="13"/>
      <c r="O20" s="13"/>
      <c r="P20" s="13"/>
      <c r="Q20" s="6"/>
      <c r="R20" s="6"/>
      <c r="S20" s="6"/>
      <c r="T20" s="6"/>
      <c r="U20" s="6"/>
      <c r="V20" s="6"/>
      <c r="W20" s="6"/>
    </row>
    <row r="21" spans="2:23" s="8" customFormat="1" ht="21" customHeight="1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13"/>
      <c r="Q21" s="6"/>
      <c r="R21" s="6"/>
      <c r="S21" s="6"/>
      <c r="T21" s="6"/>
      <c r="U21" s="6"/>
      <c r="V21" s="6"/>
      <c r="W21" s="6"/>
    </row>
    <row r="22" spans="2:23" s="8" customFormat="1" ht="21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3"/>
      <c r="Q22" s="6"/>
      <c r="R22" s="6"/>
      <c r="S22" s="6"/>
      <c r="T22" s="6"/>
      <c r="U22" s="6"/>
      <c r="V22" s="6"/>
      <c r="W22" s="6"/>
    </row>
    <row r="23" spans="2:23" s="8" customFormat="1" ht="21" customHeight="1">
      <c r="B23" s="6" t="s">
        <v>6</v>
      </c>
      <c r="C23" s="20"/>
      <c r="D23" s="20"/>
      <c r="E23" s="20"/>
      <c r="F23" s="20"/>
      <c r="G23" s="20"/>
      <c r="H23" s="20"/>
      <c r="I23" s="21"/>
      <c r="J23" s="22"/>
      <c r="K23" s="6"/>
      <c r="L23" s="22"/>
      <c r="M23" s="13"/>
      <c r="N23" s="13"/>
      <c r="O23" s="13"/>
      <c r="P23" s="13"/>
      <c r="Q23" s="6"/>
      <c r="R23" s="6"/>
      <c r="S23" s="6"/>
      <c r="T23" s="6"/>
      <c r="U23" s="6"/>
      <c r="V23" s="6"/>
      <c r="W23" s="6"/>
    </row>
    <row r="24" spans="2:21" s="8" customFormat="1" ht="43.5" customHeight="1">
      <c r="B24" s="200" t="s">
        <v>1</v>
      </c>
      <c r="C24" s="197" t="s">
        <v>121</v>
      </c>
      <c r="D24" s="214"/>
      <c r="E24" s="214"/>
      <c r="F24" s="214"/>
      <c r="G24" s="248"/>
      <c r="H24" s="22"/>
      <c r="I24" s="6"/>
      <c r="J24" s="22"/>
      <c r="K24" s="13"/>
      <c r="L24" s="13"/>
      <c r="M24" s="13"/>
      <c r="N24" s="13"/>
      <c r="O24" s="6"/>
      <c r="P24" s="6"/>
      <c r="Q24" s="6"/>
      <c r="R24" s="6"/>
      <c r="S24" s="6"/>
      <c r="T24" s="6"/>
      <c r="U24" s="6"/>
    </row>
    <row r="25" spans="2:21" s="8" customFormat="1" ht="98.25" customHeight="1">
      <c r="B25" s="202"/>
      <c r="C25" s="24" t="s">
        <v>14</v>
      </c>
      <c r="D25" s="24" t="s">
        <v>15</v>
      </c>
      <c r="E25" s="24" t="s">
        <v>16</v>
      </c>
      <c r="F25" s="24" t="s">
        <v>17</v>
      </c>
      <c r="G25" s="24" t="s">
        <v>18</v>
      </c>
      <c r="H25" s="6"/>
      <c r="I25" s="6"/>
      <c r="J25" s="22"/>
      <c r="K25" s="13"/>
      <c r="L25" s="13"/>
      <c r="M25" s="13"/>
      <c r="N25" s="13"/>
      <c r="O25" s="6"/>
      <c r="P25" s="6"/>
      <c r="Q25" s="6"/>
      <c r="R25" s="6"/>
      <c r="S25" s="6"/>
      <c r="T25" s="6"/>
      <c r="U25" s="6"/>
    </row>
    <row r="26" spans="2:21" s="8" customFormat="1" ht="140.25" customHeight="1">
      <c r="B26" s="10" t="s">
        <v>162</v>
      </c>
      <c r="C26" s="25">
        <v>0</v>
      </c>
      <c r="D26" s="25">
        <v>0</v>
      </c>
      <c r="E26" s="26">
        <v>0</v>
      </c>
      <c r="F26" s="27">
        <v>0</v>
      </c>
      <c r="G26" s="25">
        <v>0</v>
      </c>
      <c r="H26" s="6"/>
      <c r="I26" s="6"/>
      <c r="J26" s="22"/>
      <c r="K26" s="13"/>
      <c r="L26" s="13"/>
      <c r="M26" s="13"/>
      <c r="N26" s="13"/>
      <c r="O26" s="6"/>
      <c r="P26" s="6"/>
      <c r="Q26" s="6"/>
      <c r="R26" s="6"/>
      <c r="S26" s="6"/>
      <c r="T26" s="6"/>
      <c r="U26" s="6"/>
    </row>
    <row r="27" spans="2:21" s="8" customFormat="1" ht="119.25" customHeight="1">
      <c r="B27" s="10" t="s">
        <v>163</v>
      </c>
      <c r="C27" s="25">
        <v>0</v>
      </c>
      <c r="D27" s="25">
        <v>0</v>
      </c>
      <c r="E27" s="26">
        <v>0</v>
      </c>
      <c r="F27" s="27">
        <v>0</v>
      </c>
      <c r="G27" s="25">
        <v>0</v>
      </c>
      <c r="H27" s="6"/>
      <c r="I27" s="6"/>
      <c r="J27" s="22"/>
      <c r="K27" s="13"/>
      <c r="L27" s="13"/>
      <c r="M27" s="13"/>
      <c r="N27" s="13"/>
      <c r="O27" s="6"/>
      <c r="P27" s="6"/>
      <c r="Q27" s="6"/>
      <c r="R27" s="6"/>
      <c r="S27" s="6"/>
      <c r="T27" s="6"/>
      <c r="U27" s="6"/>
    </row>
    <row r="28" spans="2:21" s="8" customFormat="1" ht="21" customHeight="1">
      <c r="B28" s="23" t="s">
        <v>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6"/>
      <c r="I28" s="6"/>
      <c r="J28" s="22"/>
      <c r="K28" s="13"/>
      <c r="L28" s="13"/>
      <c r="M28" s="13"/>
      <c r="N28" s="13"/>
      <c r="O28" s="6"/>
      <c r="P28" s="6"/>
      <c r="Q28" s="6"/>
      <c r="R28" s="6"/>
      <c r="S28" s="6"/>
      <c r="T28" s="6"/>
      <c r="U28" s="6"/>
    </row>
    <row r="29" spans="3:21" s="8" customFormat="1" ht="21" customHeight="1">
      <c r="C29" s="28"/>
      <c r="D29" s="28"/>
      <c r="E29" s="28"/>
      <c r="F29" s="20"/>
      <c r="G29" s="21"/>
      <c r="H29" s="22"/>
      <c r="I29" s="6"/>
      <c r="J29" s="22"/>
      <c r="K29" s="13"/>
      <c r="L29" s="13"/>
      <c r="M29" s="13"/>
      <c r="N29" s="13"/>
      <c r="O29" s="6"/>
      <c r="P29" s="6"/>
      <c r="Q29" s="6"/>
      <c r="R29" s="6"/>
      <c r="S29" s="6"/>
      <c r="T29" s="6"/>
      <c r="U29" s="6"/>
    </row>
    <row r="30" spans="3:23" s="8" customFormat="1" ht="21" customHeight="1">
      <c r="C30" s="20"/>
      <c r="D30" s="20"/>
      <c r="E30" s="20"/>
      <c r="F30" s="20"/>
      <c r="G30" s="20"/>
      <c r="H30" s="20"/>
      <c r="I30" s="21"/>
      <c r="J30" s="22"/>
      <c r="K30" s="6"/>
      <c r="L30" s="22"/>
      <c r="M30" s="13"/>
      <c r="N30" s="13"/>
      <c r="O30" s="13"/>
      <c r="P30" s="13"/>
      <c r="Q30" s="6"/>
      <c r="R30" s="6"/>
      <c r="S30" s="6"/>
      <c r="T30" s="6"/>
      <c r="U30" s="6"/>
      <c r="V30" s="6"/>
      <c r="W30" s="6"/>
    </row>
    <row r="31" spans="3:23" s="8" customFormat="1" ht="21.75" customHeight="1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3"/>
      <c r="Q31" s="6"/>
      <c r="R31" s="6"/>
      <c r="S31" s="6"/>
      <c r="T31" s="6"/>
      <c r="U31" s="6"/>
      <c r="V31" s="6"/>
      <c r="W31" s="6"/>
    </row>
    <row r="32" spans="2:23" s="8" customFormat="1" ht="21" customHeight="1">
      <c r="B32" s="6" t="s">
        <v>112</v>
      </c>
      <c r="C32" s="20"/>
      <c r="D32" s="20"/>
      <c r="E32" s="20"/>
      <c r="F32" s="20"/>
      <c r="G32" s="20"/>
      <c r="H32" s="20"/>
      <c r="I32" s="21"/>
      <c r="J32" s="22"/>
      <c r="K32" s="6"/>
      <c r="L32" s="22"/>
      <c r="M32" s="13"/>
      <c r="N32" s="13"/>
      <c r="O32" s="13"/>
      <c r="P32" s="13"/>
      <c r="Q32" s="6"/>
      <c r="R32" s="6"/>
      <c r="S32" s="6"/>
      <c r="T32" s="6"/>
      <c r="U32" s="6"/>
      <c r="V32" s="6"/>
      <c r="W32" s="6"/>
    </row>
    <row r="33" spans="2:23" s="8" customFormat="1" ht="21" customHeight="1">
      <c r="B33" s="6"/>
      <c r="C33" s="20"/>
      <c r="D33" s="20"/>
      <c r="E33" s="20"/>
      <c r="F33" s="20"/>
      <c r="G33" s="20"/>
      <c r="H33" s="20"/>
      <c r="I33" s="21"/>
      <c r="J33" s="22"/>
      <c r="K33" s="6"/>
      <c r="L33" s="22"/>
      <c r="M33" s="13"/>
      <c r="N33" s="13"/>
      <c r="O33" s="13"/>
      <c r="P33" s="13"/>
      <c r="Q33" s="6"/>
      <c r="R33" s="6"/>
      <c r="S33" s="6"/>
      <c r="T33" s="6"/>
      <c r="U33" s="6"/>
      <c r="V33" s="6"/>
      <c r="W33" s="6"/>
    </row>
    <row r="34" spans="2:23" s="8" customFormat="1" ht="39" customHeight="1">
      <c r="B34" s="187" t="s">
        <v>1</v>
      </c>
      <c r="C34" s="250" t="s">
        <v>20</v>
      </c>
      <c r="D34" s="251"/>
      <c r="E34" s="251"/>
      <c r="F34" s="251"/>
      <c r="G34" s="251"/>
      <c r="H34" s="252"/>
      <c r="I34" s="21"/>
      <c r="J34" s="22"/>
      <c r="K34" s="6"/>
      <c r="L34" s="22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</row>
    <row r="35" spans="2:23" s="8" customFormat="1" ht="51" customHeight="1">
      <c r="B35" s="249"/>
      <c r="C35" s="253" t="s">
        <v>21</v>
      </c>
      <c r="D35" s="253"/>
      <c r="E35" s="253"/>
      <c r="F35" s="256" t="s">
        <v>22</v>
      </c>
      <c r="G35" s="257"/>
      <c r="H35" s="257" t="s">
        <v>23</v>
      </c>
      <c r="I35" s="21"/>
      <c r="J35" s="22"/>
      <c r="K35" s="6"/>
      <c r="L35" s="22"/>
      <c r="M35" s="13"/>
      <c r="N35" s="13"/>
      <c r="O35" s="13"/>
      <c r="P35" s="13"/>
      <c r="Q35" s="6"/>
      <c r="R35" s="6"/>
      <c r="S35" s="6"/>
      <c r="T35" s="6"/>
      <c r="U35" s="6"/>
      <c r="V35" s="6"/>
      <c r="W35" s="6"/>
    </row>
    <row r="36" spans="2:23" s="8" customFormat="1" ht="120" customHeight="1">
      <c r="B36" s="249"/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26</v>
      </c>
      <c r="H36" s="257"/>
      <c r="I36" s="21"/>
      <c r="J36" s="22"/>
      <c r="K36" s="6"/>
      <c r="L36" s="22"/>
      <c r="M36" s="13"/>
      <c r="N36" s="13"/>
      <c r="O36" s="13"/>
      <c r="P36" s="13"/>
      <c r="Q36" s="6"/>
      <c r="R36" s="6"/>
      <c r="S36" s="6"/>
      <c r="T36" s="6"/>
      <c r="U36" s="6"/>
      <c r="V36" s="6"/>
      <c r="W36" s="6"/>
    </row>
    <row r="37" spans="2:23" s="8" customFormat="1" ht="126" customHeight="1">
      <c r="B37" s="10" t="s">
        <v>162</v>
      </c>
      <c r="C37" s="30">
        <v>0</v>
      </c>
      <c r="D37" s="30" t="s">
        <v>125</v>
      </c>
      <c r="E37" s="30">
        <v>0</v>
      </c>
      <c r="F37" s="31">
        <v>1</v>
      </c>
      <c r="G37" s="30">
        <v>1</v>
      </c>
      <c r="H37" s="32">
        <v>0</v>
      </c>
      <c r="I37" s="21"/>
      <c r="J37" s="22"/>
      <c r="K37" s="6"/>
      <c r="L37" s="22"/>
      <c r="M37" s="13"/>
      <c r="N37" s="13"/>
      <c r="O37" s="13"/>
      <c r="P37" s="13"/>
      <c r="Q37" s="6"/>
      <c r="R37" s="6"/>
      <c r="S37" s="6"/>
      <c r="T37" s="6"/>
      <c r="U37" s="6"/>
      <c r="V37" s="6"/>
      <c r="W37" s="6"/>
    </row>
    <row r="38" spans="2:23" s="8" customFormat="1" ht="102.75" customHeight="1">
      <c r="B38" s="10" t="s">
        <v>163</v>
      </c>
      <c r="C38" s="30">
        <v>0</v>
      </c>
      <c r="D38" s="30"/>
      <c r="E38" s="30">
        <v>0</v>
      </c>
      <c r="F38" s="31">
        <v>4</v>
      </c>
      <c r="G38" s="30">
        <v>3</v>
      </c>
      <c r="H38" s="32">
        <v>0</v>
      </c>
      <c r="I38" s="21"/>
      <c r="J38" s="22"/>
      <c r="K38" s="6"/>
      <c r="L38" s="22"/>
      <c r="M38" s="13"/>
      <c r="N38" s="13"/>
      <c r="O38" s="13"/>
      <c r="P38" s="13"/>
      <c r="Q38" s="6"/>
      <c r="R38" s="6"/>
      <c r="S38" s="6"/>
      <c r="T38" s="6"/>
      <c r="U38" s="6"/>
      <c r="V38" s="6"/>
      <c r="W38" s="6"/>
    </row>
    <row r="39" spans="2:23" s="8" customFormat="1" ht="21" customHeight="1">
      <c r="B39" s="23" t="s">
        <v>5</v>
      </c>
      <c r="C39" s="33">
        <v>0</v>
      </c>
      <c r="D39" s="33"/>
      <c r="E39" s="33">
        <v>0</v>
      </c>
      <c r="F39" s="11">
        <f>SUM(F37:F38)</f>
        <v>5</v>
      </c>
      <c r="G39" s="33">
        <f>SUM(G37:G38)</f>
        <v>4</v>
      </c>
      <c r="H39" s="32">
        <v>0</v>
      </c>
      <c r="I39" s="21"/>
      <c r="J39" s="22"/>
      <c r="K39" s="6"/>
      <c r="L39" s="22"/>
      <c r="M39" s="13"/>
      <c r="N39" s="13"/>
      <c r="O39" s="13"/>
      <c r="P39" s="13"/>
      <c r="Q39" s="6"/>
      <c r="R39" s="6"/>
      <c r="S39" s="6"/>
      <c r="T39" s="6"/>
      <c r="U39" s="6"/>
      <c r="V39" s="6"/>
      <c r="W39" s="6"/>
    </row>
    <row r="40" spans="2:26" s="8" customFormat="1" ht="18" customHeight="1">
      <c r="B40" s="15"/>
      <c r="C40" s="21"/>
      <c r="D40" s="21"/>
      <c r="E40" s="21"/>
      <c r="F40" s="21"/>
      <c r="G40" s="16"/>
      <c r="H40" s="21"/>
      <c r="I40" s="22"/>
      <c r="J40" s="22"/>
      <c r="K40" s="6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4"/>
      <c r="Y40" s="35"/>
      <c r="Z40" s="34"/>
    </row>
    <row r="41" spans="3:23" s="8" customFormat="1" ht="18.75" customHeight="1">
      <c r="C41" s="36"/>
      <c r="D41" s="36"/>
      <c r="E41" s="36"/>
      <c r="F41" s="36"/>
      <c r="G41" s="36"/>
      <c r="H41" s="36"/>
      <c r="I41" s="36"/>
      <c r="J41" s="36"/>
      <c r="K41" s="3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s="8" customFormat="1" ht="18.75" customHeight="1">
      <c r="B42" s="15"/>
      <c r="C42" s="21"/>
      <c r="D42" s="21"/>
      <c r="E42" s="21"/>
      <c r="F42" s="21"/>
      <c r="G42" s="16"/>
      <c r="H42" s="21"/>
      <c r="I42" s="22"/>
      <c r="J42" s="22"/>
      <c r="K42" s="3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s="8" customFormat="1" ht="16.5">
      <c r="B43" s="6" t="s">
        <v>12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s="8" customFormat="1" ht="34.5" customHeight="1" thickBot="1">
      <c r="B44" s="195" t="s">
        <v>1</v>
      </c>
      <c r="C44" s="238" t="s">
        <v>29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38"/>
      <c r="O44" s="38"/>
      <c r="P44" s="39"/>
      <c r="Q44" s="39"/>
      <c r="R44" s="38"/>
      <c r="S44" s="38"/>
      <c r="T44" s="38"/>
      <c r="U44" s="40"/>
      <c r="V44" s="40"/>
      <c r="W44" s="40"/>
    </row>
    <row r="45" spans="2:21" s="8" customFormat="1" ht="103.5" customHeight="1">
      <c r="B45" s="197"/>
      <c r="C45" s="240" t="s">
        <v>30</v>
      </c>
      <c r="D45" s="241"/>
      <c r="E45" s="242"/>
      <c r="F45" s="240" t="s">
        <v>31</v>
      </c>
      <c r="G45" s="241"/>
      <c r="H45" s="242"/>
      <c r="I45" s="240" t="s">
        <v>32</v>
      </c>
      <c r="J45" s="242"/>
      <c r="K45" s="243" t="s">
        <v>33</v>
      </c>
      <c r="L45" s="244"/>
      <c r="M45" s="41" t="s">
        <v>99</v>
      </c>
      <c r="N45" s="6"/>
      <c r="P45" s="42"/>
      <c r="Q45" s="42"/>
      <c r="R45" s="40"/>
      <c r="S45" s="40"/>
      <c r="T45" s="40"/>
      <c r="U45" s="40"/>
    </row>
    <row r="46" spans="2:21" s="8" customFormat="1" ht="26.25" customHeight="1">
      <c r="B46" s="197"/>
      <c r="C46" s="231" t="s">
        <v>5</v>
      </c>
      <c r="D46" s="247" t="s">
        <v>34</v>
      </c>
      <c r="E46" s="234"/>
      <c r="F46" s="231" t="s">
        <v>122</v>
      </c>
      <c r="G46" s="233" t="s">
        <v>34</v>
      </c>
      <c r="H46" s="234"/>
      <c r="I46" s="231" t="s">
        <v>5</v>
      </c>
      <c r="J46" s="235" t="s">
        <v>35</v>
      </c>
      <c r="K46" s="231" t="s">
        <v>5</v>
      </c>
      <c r="L46" s="254" t="s">
        <v>36</v>
      </c>
      <c r="M46" s="245" t="s">
        <v>5</v>
      </c>
      <c r="N46" s="40"/>
      <c r="R46" s="40"/>
      <c r="S46" s="40"/>
      <c r="T46" s="40"/>
      <c r="U46" s="40"/>
    </row>
    <row r="47" spans="2:21" s="8" customFormat="1" ht="208.5" customHeight="1" thickBot="1">
      <c r="B47" s="197"/>
      <c r="C47" s="232"/>
      <c r="D47" s="87" t="s">
        <v>37</v>
      </c>
      <c r="E47" s="88" t="s">
        <v>38</v>
      </c>
      <c r="F47" s="232"/>
      <c r="G47" s="87" t="s">
        <v>37</v>
      </c>
      <c r="H47" s="88" t="s">
        <v>38</v>
      </c>
      <c r="I47" s="232"/>
      <c r="J47" s="236"/>
      <c r="K47" s="232"/>
      <c r="L47" s="255"/>
      <c r="M47" s="246"/>
      <c r="N47" s="43"/>
      <c r="O47" s="44"/>
      <c r="P47" s="43"/>
      <c r="Q47" s="43"/>
      <c r="R47" s="44"/>
      <c r="S47" s="43"/>
      <c r="T47" s="43"/>
      <c r="U47" s="44"/>
    </row>
    <row r="48" spans="2:23" s="8" customFormat="1" ht="134.25" customHeight="1">
      <c r="B48" s="134" t="s">
        <v>162</v>
      </c>
      <c r="C48" s="46">
        <v>0</v>
      </c>
      <c r="D48" s="46">
        <v>0</v>
      </c>
      <c r="E48" s="30" t="s">
        <v>125</v>
      </c>
      <c r="F48" s="46">
        <v>0</v>
      </c>
      <c r="G48" s="46">
        <v>0</v>
      </c>
      <c r="H48" s="30" t="s">
        <v>125</v>
      </c>
      <c r="I48" s="46">
        <v>0</v>
      </c>
      <c r="J48" s="46">
        <v>0</v>
      </c>
      <c r="K48" s="138">
        <v>0</v>
      </c>
      <c r="L48" s="47">
        <v>0</v>
      </c>
      <c r="M48" s="48">
        <v>1</v>
      </c>
      <c r="N48" s="44"/>
      <c r="O48" s="43"/>
      <c r="P48" s="43"/>
      <c r="Q48" s="44"/>
      <c r="R48" s="43"/>
      <c r="S48" s="43"/>
      <c r="T48" s="44"/>
      <c r="U48" s="43"/>
      <c r="V48" s="43"/>
      <c r="W48" s="44"/>
    </row>
    <row r="49" spans="2:23" s="8" customFormat="1" ht="112.5" customHeight="1">
      <c r="B49" s="10" t="s">
        <v>163</v>
      </c>
      <c r="C49" s="46">
        <v>1</v>
      </c>
      <c r="D49" s="46">
        <v>0</v>
      </c>
      <c r="E49" s="21"/>
      <c r="F49" s="46">
        <v>0</v>
      </c>
      <c r="G49" s="46">
        <v>0</v>
      </c>
      <c r="H49" s="21"/>
      <c r="I49" s="46">
        <v>0</v>
      </c>
      <c r="J49" s="46">
        <v>0</v>
      </c>
      <c r="K49" s="138">
        <v>0</v>
      </c>
      <c r="L49" s="47">
        <v>0</v>
      </c>
      <c r="M49" s="48">
        <v>3</v>
      </c>
      <c r="N49" s="44"/>
      <c r="O49" s="43"/>
      <c r="P49" s="43"/>
      <c r="Q49" s="44"/>
      <c r="R49" s="43"/>
      <c r="S49" s="43"/>
      <c r="T49" s="44"/>
      <c r="U49" s="43"/>
      <c r="V49" s="43"/>
      <c r="W49" s="44"/>
    </row>
    <row r="50" spans="2:23" s="8" customFormat="1" ht="24" customHeight="1">
      <c r="B50" s="49" t="s">
        <v>5</v>
      </c>
      <c r="C50" s="50">
        <f>SUM(C48:C49)</f>
        <v>1</v>
      </c>
      <c r="D50" s="50">
        <v>0</v>
      </c>
      <c r="E50" s="50"/>
      <c r="F50" s="50">
        <v>0</v>
      </c>
      <c r="G50" s="50">
        <v>0</v>
      </c>
      <c r="H50" s="50"/>
      <c r="I50" s="50">
        <v>0</v>
      </c>
      <c r="J50" s="50">
        <v>0</v>
      </c>
      <c r="K50" s="139">
        <v>0</v>
      </c>
      <c r="L50" s="51">
        <v>0</v>
      </c>
      <c r="M50" s="52">
        <f>SUM(M48:M49)</f>
        <v>4</v>
      </c>
      <c r="N50" s="44"/>
      <c r="O50" s="43"/>
      <c r="P50" s="43"/>
      <c r="Q50" s="44"/>
      <c r="R50" s="43"/>
      <c r="S50" s="43"/>
      <c r="T50" s="44"/>
      <c r="U50" s="43"/>
      <c r="V50" s="43"/>
      <c r="W50" s="44"/>
    </row>
    <row r="51" spans="2:23" s="8" customFormat="1" ht="11.25" customHeight="1">
      <c r="B51" s="230"/>
      <c r="C51" s="230"/>
      <c r="D51" s="230"/>
      <c r="E51" s="230"/>
      <c r="F51" s="230"/>
      <c r="G51" s="230"/>
      <c r="I51" s="28"/>
      <c r="J51" s="28"/>
      <c r="K51" s="13"/>
      <c r="L51" s="53"/>
      <c r="M51" s="43"/>
      <c r="N51" s="44"/>
      <c r="O51" s="43"/>
      <c r="P51" s="6"/>
      <c r="Q51" s="44"/>
      <c r="R51" s="43"/>
      <c r="S51" s="43"/>
      <c r="T51" s="44"/>
      <c r="U51" s="43"/>
      <c r="V51" s="43"/>
      <c r="W51" s="44"/>
    </row>
    <row r="52" spans="2:23" s="8" customFormat="1" ht="17.25" customHeight="1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6"/>
      <c r="Q52" s="6"/>
      <c r="R52" s="6"/>
      <c r="S52" s="6"/>
      <c r="T52" s="6"/>
      <c r="U52" s="6"/>
      <c r="V52" s="6"/>
      <c r="W52" s="6"/>
    </row>
    <row r="53" spans="3:23" s="8" customFormat="1" ht="18.75" customHeight="1">
      <c r="C53" s="36"/>
      <c r="D53" s="36"/>
      <c r="E53" s="36"/>
      <c r="F53" s="36"/>
      <c r="G53" s="36"/>
      <c r="H53" s="36"/>
      <c r="I53" s="36"/>
      <c r="J53" s="36"/>
      <c r="K53" s="3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s="8" customFormat="1" ht="18.75" customHeight="1">
      <c r="B54" s="6" t="s">
        <v>113</v>
      </c>
      <c r="C54" s="36"/>
      <c r="D54" s="36"/>
      <c r="E54" s="36"/>
      <c r="F54" s="36"/>
      <c r="G54" s="36"/>
      <c r="H54" s="36"/>
      <c r="I54" s="36"/>
      <c r="J54" s="36"/>
      <c r="K54" s="3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s="8" customFormat="1" ht="30.75" customHeight="1" thickBot="1">
      <c r="B55" s="186" t="s">
        <v>1</v>
      </c>
      <c r="C55" s="187" t="s">
        <v>40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6"/>
      <c r="P55" s="6"/>
      <c r="Q55" s="6"/>
      <c r="R55" s="6"/>
      <c r="S55" s="6"/>
      <c r="T55" s="6"/>
      <c r="U55" s="6"/>
      <c r="V55" s="6"/>
      <c r="W55" s="6"/>
    </row>
    <row r="56" spans="2:23" s="8" customFormat="1" ht="39" customHeight="1">
      <c r="B56" s="226"/>
      <c r="C56" s="227" t="s">
        <v>16</v>
      </c>
      <c r="D56" s="228"/>
      <c r="E56" s="229"/>
      <c r="F56" s="227" t="s">
        <v>41</v>
      </c>
      <c r="G56" s="228"/>
      <c r="H56" s="229"/>
      <c r="I56" s="227" t="s">
        <v>42</v>
      </c>
      <c r="J56" s="228"/>
      <c r="K56" s="229"/>
      <c r="L56" s="227" t="s">
        <v>43</v>
      </c>
      <c r="M56" s="228"/>
      <c r="N56" s="229"/>
      <c r="O56" s="6"/>
      <c r="P56" s="6"/>
      <c r="Q56" s="6"/>
      <c r="R56" s="6"/>
      <c r="S56" s="6"/>
      <c r="T56" s="6"/>
      <c r="U56" s="6"/>
      <c r="V56" s="6"/>
      <c r="W56" s="6"/>
    </row>
    <row r="57" spans="2:23" s="8" customFormat="1" ht="30.75" customHeight="1">
      <c r="B57" s="226"/>
      <c r="C57" s="221" t="s">
        <v>124</v>
      </c>
      <c r="D57" s="186" t="s">
        <v>34</v>
      </c>
      <c r="E57" s="220"/>
      <c r="F57" s="221" t="s">
        <v>5</v>
      </c>
      <c r="G57" s="186" t="s">
        <v>34</v>
      </c>
      <c r="H57" s="220"/>
      <c r="I57" s="221" t="s">
        <v>5</v>
      </c>
      <c r="J57" s="186" t="s">
        <v>34</v>
      </c>
      <c r="K57" s="220"/>
      <c r="L57" s="221" t="s">
        <v>123</v>
      </c>
      <c r="M57" s="186" t="s">
        <v>34</v>
      </c>
      <c r="N57" s="220"/>
      <c r="O57" s="6"/>
      <c r="P57" s="6"/>
      <c r="Q57" s="6"/>
      <c r="R57" s="6"/>
      <c r="S57" s="6"/>
      <c r="T57" s="6"/>
      <c r="U57" s="6"/>
      <c r="V57" s="6"/>
      <c r="W57" s="6"/>
    </row>
    <row r="58" spans="2:23" s="8" customFormat="1" ht="89.25" customHeight="1" thickBot="1">
      <c r="B58" s="226"/>
      <c r="C58" s="222"/>
      <c r="D58" s="89" t="s">
        <v>44</v>
      </c>
      <c r="E58" s="90" t="s">
        <v>25</v>
      </c>
      <c r="F58" s="222"/>
      <c r="G58" s="89" t="s">
        <v>44</v>
      </c>
      <c r="H58" s="90" t="s">
        <v>25</v>
      </c>
      <c r="I58" s="222"/>
      <c r="J58" s="89" t="s">
        <v>44</v>
      </c>
      <c r="K58" s="90" t="s">
        <v>25</v>
      </c>
      <c r="L58" s="222"/>
      <c r="M58" s="89" t="s">
        <v>44</v>
      </c>
      <c r="N58" s="90" t="s">
        <v>25</v>
      </c>
      <c r="O58" s="6"/>
      <c r="P58" s="6"/>
      <c r="Q58" s="6"/>
      <c r="R58" s="6"/>
      <c r="S58" s="6"/>
      <c r="T58" s="6"/>
      <c r="U58" s="6"/>
      <c r="V58" s="6"/>
      <c r="W58" s="6"/>
    </row>
    <row r="59" spans="2:23" s="8" customFormat="1" ht="128.25" customHeight="1">
      <c r="B59" s="10" t="s">
        <v>162</v>
      </c>
      <c r="C59" s="130">
        <f>E26</f>
        <v>0</v>
      </c>
      <c r="D59" s="54">
        <v>0</v>
      </c>
      <c r="E59" s="30" t="s">
        <v>125</v>
      </c>
      <c r="F59" s="54">
        <v>1</v>
      </c>
      <c r="G59" s="31">
        <v>0</v>
      </c>
      <c r="H59" s="30" t="s">
        <v>125</v>
      </c>
      <c r="I59" s="31">
        <v>0</v>
      </c>
      <c r="J59" s="54">
        <v>0</v>
      </c>
      <c r="K59" s="30" t="s">
        <v>125</v>
      </c>
      <c r="L59" s="136">
        <f>C17</f>
        <v>0</v>
      </c>
      <c r="M59" s="119">
        <v>0</v>
      </c>
      <c r="N59" s="30" t="s">
        <v>125</v>
      </c>
      <c r="O59" s="6"/>
      <c r="P59" s="6"/>
      <c r="Q59" s="6"/>
      <c r="R59" s="6"/>
      <c r="S59" s="6"/>
      <c r="T59" s="6"/>
      <c r="U59" s="6"/>
      <c r="V59" s="6"/>
      <c r="W59" s="6"/>
    </row>
    <row r="60" spans="2:23" s="8" customFormat="1" ht="120.75" customHeight="1">
      <c r="B60" s="10" t="s">
        <v>163</v>
      </c>
      <c r="C60" s="130">
        <v>0</v>
      </c>
      <c r="D60" s="111">
        <v>0</v>
      </c>
      <c r="E60" s="30"/>
      <c r="F60" s="111">
        <v>3</v>
      </c>
      <c r="G60" s="31">
        <v>0</v>
      </c>
      <c r="H60" s="30"/>
      <c r="I60" s="31">
        <v>0</v>
      </c>
      <c r="J60" s="116">
        <v>0</v>
      </c>
      <c r="K60" s="30"/>
      <c r="L60" s="136">
        <v>2</v>
      </c>
      <c r="M60" s="119">
        <v>0</v>
      </c>
      <c r="N60" s="30"/>
      <c r="O60" s="6"/>
      <c r="P60" s="6"/>
      <c r="Q60" s="6"/>
      <c r="R60" s="6"/>
      <c r="S60" s="6"/>
      <c r="T60" s="6"/>
      <c r="U60" s="6"/>
      <c r="V60" s="6"/>
      <c r="W60" s="6"/>
    </row>
    <row r="61" spans="2:23" s="8" customFormat="1" ht="18.75" customHeight="1">
      <c r="B61" s="23" t="s">
        <v>5</v>
      </c>
      <c r="C61" s="11">
        <v>0</v>
      </c>
      <c r="D61" s="11">
        <v>0</v>
      </c>
      <c r="E61" s="11"/>
      <c r="F61" s="11">
        <f>SUM(F59:F60)</f>
        <v>4</v>
      </c>
      <c r="G61" s="12">
        <v>0</v>
      </c>
      <c r="H61" s="55"/>
      <c r="I61" s="31">
        <v>0</v>
      </c>
      <c r="J61" s="116">
        <v>0</v>
      </c>
      <c r="K61" s="56"/>
      <c r="L61" s="32">
        <f>SUM(L59:L60)</f>
        <v>2</v>
      </c>
      <c r="M61" s="32">
        <v>0</v>
      </c>
      <c r="N61" s="12"/>
      <c r="O61" s="6"/>
      <c r="P61" s="6"/>
      <c r="Q61" s="6"/>
      <c r="R61" s="6"/>
      <c r="S61" s="6"/>
      <c r="T61" s="6"/>
      <c r="U61" s="6"/>
      <c r="V61" s="6"/>
      <c r="W61" s="6"/>
    </row>
    <row r="62" spans="3:23" s="8" customFormat="1" ht="18.75" customHeight="1">
      <c r="C62" s="36"/>
      <c r="D62" s="36"/>
      <c r="E62" s="36"/>
      <c r="F62" s="36"/>
      <c r="G62" s="36"/>
      <c r="H62" s="36"/>
      <c r="I62" s="36"/>
      <c r="J62" s="36"/>
      <c r="K62" s="3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2:23" s="8" customFormat="1" ht="26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6"/>
      <c r="Q63" s="6"/>
      <c r="R63" s="6"/>
      <c r="S63" s="6"/>
      <c r="T63" s="6"/>
      <c r="U63" s="6"/>
      <c r="V63" s="6"/>
      <c r="W63" s="6"/>
    </row>
    <row r="64" spans="2:23" s="8" customFormat="1" ht="22.5" customHeight="1">
      <c r="B64" s="6" t="s">
        <v>19</v>
      </c>
      <c r="C64" s="6"/>
      <c r="D64" s="6"/>
      <c r="E64" s="18"/>
      <c r="F64" s="18"/>
      <c r="G64" s="1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s="8" customFormat="1" ht="31.5" customHeight="1">
      <c r="B65" s="195" t="s">
        <v>1</v>
      </c>
      <c r="C65" s="195" t="s">
        <v>100</v>
      </c>
      <c r="D65" s="195"/>
      <c r="E65" s="195"/>
      <c r="F65" s="195"/>
      <c r="G65" s="195"/>
      <c r="H65" s="195"/>
      <c r="I65" s="19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s="8" customFormat="1" ht="42.75" customHeight="1">
      <c r="B66" s="195"/>
      <c r="C66" s="189" t="s">
        <v>107</v>
      </c>
      <c r="D66" s="189"/>
      <c r="E66" s="189"/>
      <c r="F66" s="189"/>
      <c r="G66" s="217" t="s">
        <v>108</v>
      </c>
      <c r="H66" s="224"/>
      <c r="I66" s="22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19" s="8" customFormat="1" ht="54" customHeight="1">
      <c r="B67" s="195"/>
      <c r="C67" s="189" t="s">
        <v>126</v>
      </c>
      <c r="D67" s="189"/>
      <c r="E67" s="189"/>
      <c r="F67" s="189"/>
      <c r="G67" s="184" t="s">
        <v>55</v>
      </c>
      <c r="H67" s="184" t="s">
        <v>56</v>
      </c>
      <c r="I67" s="184" t="s">
        <v>57</v>
      </c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2:19" s="8" customFormat="1" ht="53.25" customHeight="1">
      <c r="B68" s="195"/>
      <c r="C68" s="98" t="s">
        <v>103</v>
      </c>
      <c r="D68" s="98" t="s">
        <v>104</v>
      </c>
      <c r="E68" s="99" t="s">
        <v>105</v>
      </c>
      <c r="F68" s="99" t="s">
        <v>106</v>
      </c>
      <c r="G68" s="185"/>
      <c r="H68" s="185"/>
      <c r="I68" s="185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2:22" s="8" customFormat="1" ht="129" customHeight="1">
      <c r="B69" s="10" t="s">
        <v>162</v>
      </c>
      <c r="C69" s="50">
        <v>1</v>
      </c>
      <c r="D69" s="50">
        <v>0</v>
      </c>
      <c r="E69" s="50">
        <v>0</v>
      </c>
      <c r="F69" s="50">
        <v>0</v>
      </c>
      <c r="G69" s="118">
        <v>1</v>
      </c>
      <c r="H69" s="118">
        <v>1</v>
      </c>
      <c r="I69" s="118">
        <v>1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s="8" customFormat="1" ht="133.5" customHeight="1">
      <c r="B70" s="10" t="s">
        <v>163</v>
      </c>
      <c r="C70" s="50">
        <v>4</v>
      </c>
      <c r="D70" s="50">
        <v>0</v>
      </c>
      <c r="E70" s="50">
        <v>0</v>
      </c>
      <c r="F70" s="50">
        <v>0</v>
      </c>
      <c r="G70" s="118">
        <v>1</v>
      </c>
      <c r="H70" s="118">
        <v>1</v>
      </c>
      <c r="I70" s="118">
        <v>1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s="8" customFormat="1" ht="20.25" customHeight="1">
      <c r="B71" s="49" t="s">
        <v>5</v>
      </c>
      <c r="C71" s="50">
        <f aca="true" t="shared" si="1" ref="C71:I71">SUM(C69:C70)</f>
        <v>5</v>
      </c>
      <c r="D71" s="50">
        <f t="shared" si="1"/>
        <v>0</v>
      </c>
      <c r="E71" s="50">
        <f t="shared" si="1"/>
        <v>0</v>
      </c>
      <c r="F71" s="50">
        <f t="shared" si="1"/>
        <v>0</v>
      </c>
      <c r="G71" s="50">
        <f t="shared" si="1"/>
        <v>2</v>
      </c>
      <c r="H71" s="113">
        <f t="shared" si="1"/>
        <v>2</v>
      </c>
      <c r="I71" s="113">
        <f t="shared" si="1"/>
        <v>2</v>
      </c>
      <c r="J71" s="6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3" s="8" customFormat="1" ht="15.75" customHeight="1">
      <c r="B72" s="15"/>
      <c r="C72" s="28"/>
      <c r="D72" s="28"/>
      <c r="E72" s="28"/>
      <c r="F72" s="28"/>
      <c r="G72" s="28"/>
      <c r="H72" s="28"/>
      <c r="I72" s="69"/>
      <c r="J72" s="7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2:23" s="8" customFormat="1" ht="16.5" customHeight="1">
      <c r="B73" s="6"/>
      <c r="D73" s="18"/>
      <c r="E73" s="18"/>
      <c r="F73" s="18"/>
      <c r="G73" s="18"/>
      <c r="H73" s="6"/>
      <c r="I73" s="18"/>
      <c r="J73" s="7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4:23" s="8" customFormat="1" ht="15.75" customHeight="1">
      <c r="D74" s="18"/>
      <c r="E74" s="18"/>
      <c r="F74" s="18"/>
      <c r="G74" s="18"/>
      <c r="H74" s="6"/>
      <c r="I74" s="18"/>
      <c r="J74" s="7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2:23" s="8" customFormat="1" ht="17.25" customHeight="1">
      <c r="B75" s="6" t="s">
        <v>114</v>
      </c>
      <c r="C75" s="6"/>
      <c r="D75" s="6"/>
      <c r="E75" s="72"/>
      <c r="F75" s="72"/>
      <c r="G75" s="72"/>
      <c r="H75" s="7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2:23" s="8" customFormat="1" ht="44.25" customHeight="1" thickBot="1">
      <c r="B76" s="195" t="s">
        <v>1</v>
      </c>
      <c r="C76" s="197" t="s">
        <v>58</v>
      </c>
      <c r="D76" s="214"/>
      <c r="E76" s="214"/>
      <c r="F76" s="214"/>
      <c r="G76" s="214"/>
      <c r="H76" s="215"/>
      <c r="I76" s="21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2:23" s="8" customFormat="1" ht="30.75" customHeight="1">
      <c r="B77" s="195"/>
      <c r="C77" s="189" t="s">
        <v>59</v>
      </c>
      <c r="D77" s="189" t="s">
        <v>60</v>
      </c>
      <c r="E77" s="189" t="s">
        <v>61</v>
      </c>
      <c r="F77" s="189" t="s">
        <v>62</v>
      </c>
      <c r="G77" s="217" t="s">
        <v>63</v>
      </c>
      <c r="H77" s="218" t="s">
        <v>64</v>
      </c>
      <c r="I77" s="219"/>
      <c r="J77" s="7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2:23" s="8" customFormat="1" ht="38.25" customHeight="1" thickBot="1">
      <c r="B78" s="195"/>
      <c r="C78" s="189"/>
      <c r="D78" s="189"/>
      <c r="E78" s="189"/>
      <c r="F78" s="189"/>
      <c r="G78" s="217"/>
      <c r="H78" s="91" t="s">
        <v>47</v>
      </c>
      <c r="I78" s="92" t="s">
        <v>65</v>
      </c>
      <c r="J78" s="73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2:23" s="8" customFormat="1" ht="139.5" customHeight="1">
      <c r="B79" s="140" t="s">
        <v>162</v>
      </c>
      <c r="C79" s="50">
        <v>0</v>
      </c>
      <c r="D79" s="50">
        <v>0</v>
      </c>
      <c r="E79" s="50">
        <v>0</v>
      </c>
      <c r="F79" s="50">
        <v>0</v>
      </c>
      <c r="G79" s="50">
        <v>1</v>
      </c>
      <c r="H79" s="132">
        <v>0</v>
      </c>
      <c r="I79" s="74">
        <v>0</v>
      </c>
      <c r="J79" s="6"/>
      <c r="K79" s="6"/>
      <c r="L79" s="75"/>
      <c r="M79" s="75"/>
      <c r="N79" s="75"/>
      <c r="O79" s="75"/>
      <c r="P79" s="6"/>
      <c r="Q79" s="6"/>
      <c r="R79" s="6"/>
      <c r="S79" s="6"/>
      <c r="T79" s="6"/>
      <c r="U79" s="6"/>
      <c r="V79" s="6"/>
      <c r="W79" s="6"/>
    </row>
    <row r="80" spans="2:23" s="8" customFormat="1" ht="111" customHeight="1">
      <c r="B80" s="10" t="s">
        <v>163</v>
      </c>
      <c r="C80" s="50">
        <v>0</v>
      </c>
      <c r="D80" s="50">
        <v>0</v>
      </c>
      <c r="E80" s="50">
        <v>1</v>
      </c>
      <c r="F80" s="50">
        <v>2</v>
      </c>
      <c r="G80" s="50">
        <v>1</v>
      </c>
      <c r="H80" s="132">
        <v>0</v>
      </c>
      <c r="I80" s="74">
        <v>0</v>
      </c>
      <c r="J80" s="6"/>
      <c r="K80" s="6"/>
      <c r="L80" s="75"/>
      <c r="M80" s="75"/>
      <c r="N80" s="75"/>
      <c r="O80" s="75"/>
      <c r="P80" s="6"/>
      <c r="Q80" s="6"/>
      <c r="R80" s="6"/>
      <c r="S80" s="6"/>
      <c r="T80" s="6"/>
      <c r="U80" s="6"/>
      <c r="V80" s="6"/>
      <c r="W80" s="6"/>
    </row>
    <row r="81" spans="2:23" s="8" customFormat="1" ht="27" customHeight="1">
      <c r="B81" s="109" t="s">
        <v>5</v>
      </c>
      <c r="C81" s="50">
        <f aca="true" t="shared" si="2" ref="C81:I81">SUM(C79:C80)</f>
        <v>0</v>
      </c>
      <c r="D81" s="50">
        <f t="shared" si="2"/>
        <v>0</v>
      </c>
      <c r="E81" s="50">
        <f t="shared" si="2"/>
        <v>1</v>
      </c>
      <c r="F81" s="50">
        <f t="shared" si="2"/>
        <v>2</v>
      </c>
      <c r="G81" s="50">
        <f t="shared" si="2"/>
        <v>2</v>
      </c>
      <c r="H81" s="62">
        <f t="shared" si="2"/>
        <v>0</v>
      </c>
      <c r="I81" s="76">
        <f t="shared" si="2"/>
        <v>0</v>
      </c>
      <c r="J81" s="6"/>
      <c r="K81" s="6"/>
      <c r="L81" s="75"/>
      <c r="M81" s="75"/>
      <c r="N81" s="75"/>
      <c r="O81" s="75"/>
      <c r="P81" s="6"/>
      <c r="Q81" s="6"/>
      <c r="R81" s="6"/>
      <c r="S81" s="6"/>
      <c r="T81" s="6"/>
      <c r="U81" s="6"/>
      <c r="V81" s="6"/>
      <c r="W81" s="6"/>
    </row>
    <row r="82" spans="2:23" s="8" customFormat="1" ht="22.5" customHeight="1">
      <c r="B82" s="15"/>
      <c r="C82" s="28"/>
      <c r="D82" s="28"/>
      <c r="E82" s="28"/>
      <c r="F82" s="28"/>
      <c r="G82" s="28"/>
      <c r="H82" s="77"/>
      <c r="I82" s="78"/>
      <c r="J82" s="6"/>
      <c r="K82" s="6"/>
      <c r="L82" s="75"/>
      <c r="M82" s="75"/>
      <c r="N82" s="75"/>
      <c r="O82" s="75"/>
      <c r="P82" s="6"/>
      <c r="Q82" s="6"/>
      <c r="R82" s="6"/>
      <c r="S82" s="6"/>
      <c r="T82" s="6"/>
      <c r="U82" s="6"/>
      <c r="V82" s="6"/>
      <c r="W82" s="6"/>
    </row>
    <row r="83" spans="3:23" s="8" customFormat="1" ht="20.25" customHeight="1">
      <c r="C83" s="6"/>
      <c r="D83" s="6"/>
      <c r="E83" s="6"/>
      <c r="F83" s="6"/>
      <c r="G83" s="6"/>
      <c r="H83" s="6"/>
      <c r="I83" s="75"/>
      <c r="J83" s="75"/>
      <c r="K83" s="7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2:3" s="6" customFormat="1" ht="16.5">
      <c r="B84" s="8"/>
      <c r="C84" s="84"/>
    </row>
    <row r="85" s="6" customFormat="1" ht="16.5">
      <c r="B85" s="6" t="s">
        <v>28</v>
      </c>
    </row>
    <row r="86" spans="2:8" s="6" customFormat="1" ht="24.75" customHeight="1">
      <c r="B86" s="195" t="s">
        <v>1</v>
      </c>
      <c r="C86" s="193" t="s">
        <v>92</v>
      </c>
      <c r="D86" s="193"/>
      <c r="E86" s="193"/>
      <c r="F86" s="193"/>
      <c r="G86" s="39"/>
      <c r="H86" s="39"/>
    </row>
    <row r="87" spans="2:6" s="6" customFormat="1" ht="18" customHeight="1">
      <c r="B87" s="195"/>
      <c r="C87" s="193" t="s">
        <v>93</v>
      </c>
      <c r="D87" s="194" t="s">
        <v>94</v>
      </c>
      <c r="E87" s="194"/>
      <c r="F87" s="194"/>
    </row>
    <row r="88" spans="2:6" s="6" customFormat="1" ht="263.25" customHeight="1">
      <c r="B88" s="195"/>
      <c r="C88" s="193"/>
      <c r="D88" s="93" t="s">
        <v>95</v>
      </c>
      <c r="E88" s="93" t="s">
        <v>96</v>
      </c>
      <c r="F88" s="93" t="s">
        <v>97</v>
      </c>
    </row>
    <row r="89" spans="2:6" s="6" customFormat="1" ht="138" customHeight="1">
      <c r="B89" s="140" t="s">
        <v>162</v>
      </c>
      <c r="C89" s="113">
        <v>5</v>
      </c>
      <c r="D89" s="118">
        <v>5</v>
      </c>
      <c r="E89" s="118">
        <v>0</v>
      </c>
      <c r="F89" s="118">
        <v>0</v>
      </c>
    </row>
    <row r="90" spans="2:6" s="6" customFormat="1" ht="106.5" customHeight="1">
      <c r="B90" s="10" t="s">
        <v>163</v>
      </c>
      <c r="C90" s="113">
        <v>5</v>
      </c>
      <c r="D90" s="118">
        <v>5</v>
      </c>
      <c r="E90" s="118">
        <v>5</v>
      </c>
      <c r="F90" s="118">
        <v>0</v>
      </c>
    </row>
    <row r="91" spans="2:6" s="6" customFormat="1" ht="30" customHeight="1">
      <c r="B91" s="109" t="s">
        <v>5</v>
      </c>
      <c r="C91" s="119">
        <f>SUM(C89:C90)</f>
        <v>10</v>
      </c>
      <c r="D91" s="120">
        <f>SUM(D89:D90)</f>
        <v>10</v>
      </c>
      <c r="E91" s="120">
        <f>SUM(E89:E90)</f>
        <v>5</v>
      </c>
      <c r="F91" s="120">
        <f>SUM(F89:F90)</f>
        <v>0</v>
      </c>
    </row>
    <row r="92" s="6" customFormat="1" ht="16.5"/>
    <row r="93" s="6" customFormat="1" ht="16.5"/>
    <row r="94" s="6" customFormat="1" ht="16.5"/>
    <row r="95" spans="2:7" s="6" customFormat="1" ht="16.5">
      <c r="B95" s="6" t="s">
        <v>115</v>
      </c>
      <c r="E95" s="18"/>
      <c r="F95" s="18"/>
      <c r="G95" s="18"/>
    </row>
    <row r="96" spans="2:3" s="6" customFormat="1" ht="82.5">
      <c r="B96" s="101" t="s">
        <v>1</v>
      </c>
      <c r="C96" s="103" t="s">
        <v>120</v>
      </c>
    </row>
    <row r="97" spans="2:3" s="6" customFormat="1" ht="122.25" customHeight="1">
      <c r="B97" s="135" t="s">
        <v>162</v>
      </c>
      <c r="C97" s="32">
        <v>120</v>
      </c>
    </row>
    <row r="98" spans="2:3" s="6" customFormat="1" ht="111.75" customHeight="1">
      <c r="B98" s="10" t="s">
        <v>163</v>
      </c>
      <c r="C98" s="32">
        <v>180</v>
      </c>
    </row>
    <row r="99" spans="2:6" s="6" customFormat="1" ht="16.5">
      <c r="B99" s="23" t="s">
        <v>5</v>
      </c>
      <c r="C99" s="114">
        <f>SUM(C97:C98)</f>
        <v>300</v>
      </c>
      <c r="D99" s="36"/>
      <c r="E99" s="36"/>
      <c r="F99" s="36"/>
    </row>
    <row r="101" spans="2:6" ht="20.25">
      <c r="B101" s="196" t="s">
        <v>147</v>
      </c>
      <c r="C101" s="196"/>
      <c r="D101" s="196"/>
      <c r="E101" s="196"/>
      <c r="F101" s="196"/>
    </row>
    <row r="102" ht="20.25">
      <c r="B102" s="86"/>
    </row>
    <row r="103" spans="2:4" ht="20.25">
      <c r="B103" s="196" t="s">
        <v>155</v>
      </c>
      <c r="C103" s="196"/>
      <c r="D103" s="196"/>
    </row>
    <row r="104" spans="2:6" ht="15">
      <c r="B104" s="263"/>
      <c r="C104" s="263"/>
      <c r="D104" s="263"/>
      <c r="E104" s="263"/>
      <c r="F104" s="263"/>
    </row>
  </sheetData>
  <sheetProtection/>
  <mergeCells count="74">
    <mergeCell ref="B5:B7"/>
    <mergeCell ref="C5:H5"/>
    <mergeCell ref="C6:E6"/>
    <mergeCell ref="F6:F7"/>
    <mergeCell ref="G6:G7"/>
    <mergeCell ref="H6:H7"/>
    <mergeCell ref="B14:B16"/>
    <mergeCell ref="C14:F14"/>
    <mergeCell ref="C15:C16"/>
    <mergeCell ref="D15:D16"/>
    <mergeCell ref="E15:E16"/>
    <mergeCell ref="F15:F16"/>
    <mergeCell ref="B21:O21"/>
    <mergeCell ref="B24:B25"/>
    <mergeCell ref="C24:G24"/>
    <mergeCell ref="B34:B36"/>
    <mergeCell ref="C34:H34"/>
    <mergeCell ref="C35:E35"/>
    <mergeCell ref="F35:G35"/>
    <mergeCell ref="H35:H36"/>
    <mergeCell ref="C45:E45"/>
    <mergeCell ref="F45:H45"/>
    <mergeCell ref="I45:J45"/>
    <mergeCell ref="K45:L45"/>
    <mergeCell ref="C46:C47"/>
    <mergeCell ref="D46:E46"/>
    <mergeCell ref="M46:M47"/>
    <mergeCell ref="B51:G51"/>
    <mergeCell ref="F46:F47"/>
    <mergeCell ref="G46:H46"/>
    <mergeCell ref="I46:I47"/>
    <mergeCell ref="J46:J47"/>
    <mergeCell ref="K46:K47"/>
    <mergeCell ref="L46:L47"/>
    <mergeCell ref="B44:B47"/>
    <mergeCell ref="C44:M44"/>
    <mergeCell ref="B52:O52"/>
    <mergeCell ref="B55:B58"/>
    <mergeCell ref="C55:N55"/>
    <mergeCell ref="C56:E56"/>
    <mergeCell ref="F56:H56"/>
    <mergeCell ref="I56:K56"/>
    <mergeCell ref="L56:N56"/>
    <mergeCell ref="C57:C58"/>
    <mergeCell ref="D57:E57"/>
    <mergeCell ref="F57:F58"/>
    <mergeCell ref="J57:K57"/>
    <mergeCell ref="L57:L58"/>
    <mergeCell ref="M57:N57"/>
    <mergeCell ref="B65:B68"/>
    <mergeCell ref="C65:I65"/>
    <mergeCell ref="C66:F66"/>
    <mergeCell ref="G66:I66"/>
    <mergeCell ref="C67:F67"/>
    <mergeCell ref="G67:G68"/>
    <mergeCell ref="H67:H68"/>
    <mergeCell ref="C77:C78"/>
    <mergeCell ref="D77:D78"/>
    <mergeCell ref="E77:E78"/>
    <mergeCell ref="G57:H57"/>
    <mergeCell ref="I57:I58"/>
    <mergeCell ref="F77:F78"/>
    <mergeCell ref="G77:G78"/>
    <mergeCell ref="H77:I77"/>
    <mergeCell ref="I67:I68"/>
    <mergeCell ref="B101:F101"/>
    <mergeCell ref="B104:F104"/>
    <mergeCell ref="B103:D103"/>
    <mergeCell ref="B86:B88"/>
    <mergeCell ref="C86:F86"/>
    <mergeCell ref="C87:C88"/>
    <mergeCell ref="D87:F87"/>
    <mergeCell ref="B76:B78"/>
    <mergeCell ref="C76:I76"/>
  </mergeCells>
  <printOptions/>
  <pageMargins left="0.16" right="0.1968503937007874" top="0.5118110236220472" bottom="0.2362204724409449" header="0.5118110236220472" footer="0.2362204724409449"/>
  <pageSetup horizontalDpi="600" verticalDpi="600" orientation="landscape" paperSize="9" scale="40" r:id="rId2"/>
  <rowBreaks count="4" manualBreakCount="4">
    <brk id="31" max="14" man="1"/>
    <brk id="61" max="14" man="1"/>
    <brk id="73" max="14" man="1"/>
    <brk id="9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dcterms:created xsi:type="dcterms:W3CDTF">2017-11-24T14:02:53Z</dcterms:created>
  <dcterms:modified xsi:type="dcterms:W3CDTF">2018-01-02T10:31:39Z</dcterms:modified>
  <cp:category/>
  <cp:version/>
  <cp:contentType/>
  <cp:contentStatus/>
</cp:coreProperties>
</file>