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55" activeTab="0"/>
  </bookViews>
  <sheets>
    <sheet name="МОО" sheetId="1" r:id="rId1"/>
    <sheet name="ДОП" sheetId="2" r:id="rId2"/>
    <sheet name="ДОО" sheetId="3" r:id="rId3"/>
  </sheets>
  <definedNames>
    <definedName name="_xlnm.Print_Area" localSheetId="2">'ДОО'!$A$1:$W$137</definedName>
    <definedName name="_xlnm.Print_Area" localSheetId="0">'МОО'!$A$1:$W$421</definedName>
  </definedNames>
  <calcPr fullCalcOnLoad="1"/>
</workbook>
</file>

<file path=xl/sharedStrings.xml><?xml version="1.0" encoding="utf-8"?>
<sst xmlns="http://schemas.openxmlformats.org/spreadsheetml/2006/main" count="848" uniqueCount="206">
  <si>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</si>
  <si>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</si>
  <si>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</si>
  <si>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 xml:space="preserve"> Кол-во компьютеров, старше 5 лет</t>
  </si>
  <si>
    <t>Всего</t>
  </si>
  <si>
    <t>Таблица 3</t>
  </si>
  <si>
    <t>Количество компьютеров переданных из другой организации (взято в аренду, подаренных, получено на каких-то других условиях ).</t>
  </si>
  <si>
    <t>Всего ПК приобретенных за счет разных источников (федерального бюджета, регионального бюджета, внебюджетных вредств и др.)</t>
  </si>
  <si>
    <t>Количество списанных компьютеров</t>
  </si>
  <si>
    <t>Таблица 5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</si>
  <si>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</si>
  <si>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</si>
  <si>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</si>
  <si>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Наличие в ОО сервера **         (да-1,нет-0)</t>
  </si>
  <si>
    <t>Наличие в ОО беспроводной сети Wi-Fi ***   (да-1,нет-0)</t>
  </si>
  <si>
    <t>Таблица 7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</si>
  <si>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</si>
  <si>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</si>
  <si>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 xml:space="preserve">Из них доступных для использования  обучающимися в свободное от занятий время </t>
  </si>
  <si>
    <t>Таблица 9</t>
  </si>
  <si>
    <t>из них</t>
  </si>
  <si>
    <t>из них доступных для использолвания обучающимися в сводобное от занятий время</t>
  </si>
  <si>
    <t>Таблица 11</t>
  </si>
  <si>
    <t xml:space="preserve">всего используемых в учебном процессе </t>
  </si>
  <si>
    <t>Информация о числе кабинетов основ информатики и вычислительной техники  (юридические лица и филиалы)</t>
  </si>
  <si>
    <t>всего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</si>
  <si>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</si>
  <si>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</si>
  <si>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</si>
  <si>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</si>
  <si>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Наличие собственного web-сайта (страницы) *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</si>
  <si>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</si>
  <si>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</si>
  <si>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</si>
  <si>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</si>
  <si>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</si>
  <si>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</si>
  <si>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</si>
  <si>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</si>
  <si>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из них имеющих доступ к Интернет</t>
  </si>
  <si>
    <t>Информация о численности мобильных классов в общеобразовательных организациях и количестве в них рабочих мест (ед.) (юридические лица и филиалы) *</t>
  </si>
  <si>
    <t xml:space="preserve">Число мобильных классов  </t>
  </si>
  <si>
    <t>Количество рабочих мест в мобильных классах</t>
  </si>
  <si>
    <t>Обучающие компьютерные программы по отдельным предметам или темам (столбец 1)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</si>
  <si>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</si>
  <si>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</si>
  <si>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Электронные версии учебных пособий (столбец 4)</t>
  </si>
  <si>
    <t>Электронные версии учебников (столбец 5)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</si>
  <si>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</si>
  <si>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</si>
  <si>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</si>
  <si>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</si>
  <si>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Системы электронного документооборота (столбец 10)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</si>
  <si>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</si>
  <si>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</si>
  <si>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Х (для обучающихся это не заполняется)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</si>
  <si>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</si>
  <si>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начального общего образования</t>
  </si>
  <si>
    <t>основного общего образования</t>
  </si>
  <si>
    <t>среднего общего образования</t>
  </si>
  <si>
    <t>Максимальная скорость доступа к Интернету (юридические лица и филиалы)</t>
  </si>
  <si>
    <t>Максимальная скорость доступа к Интернету *</t>
  </si>
  <si>
    <t>в том числе по типам доступа:</t>
  </si>
  <si>
    <t>максимальная скорость фиксированного проводного доступа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 **</t>
  </si>
  <si>
    <t>максимальная скорость фиксированного беспроводного доступа к Интернету (спутниковая связь, фиксированная беспроводная связь (например, Wi-Fi, WiMAX) ***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</si>
  <si>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 ****</t>
  </si>
  <si>
    <t xml:space="preserve">При заполнении показателей подраздела следует руководствоваться техническими условиями доступа к Интернету, определенными договором на подключение к этой сети. </t>
  </si>
  <si>
    <t>Количество обучающихся                (без учета обучающихся предшкольных групп)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</si>
  <si>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</si>
  <si>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</si>
  <si>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</si>
  <si>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</si>
  <si>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</si>
  <si>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</si>
  <si>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</si>
  <si>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</si>
  <si>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</si>
  <si>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</si>
  <si>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</si>
  <si>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</si>
  <si>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</si>
  <si>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</si>
  <si>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 xml:space="preserve"> Сведения о количестве обучающихся и их семей (юридические лица и филиалы)</t>
  </si>
  <si>
    <t xml:space="preserve">Всего </t>
  </si>
  <si>
    <t xml:space="preserve">Число Пк с операционой системой </t>
  </si>
  <si>
    <t>ВСЕГО *</t>
  </si>
  <si>
    <t xml:space="preserve">из них используемых в учебном процессе </t>
  </si>
  <si>
    <t xml:space="preserve">    Количество компьютеров, подключенных к сети Интернет *</t>
  </si>
  <si>
    <t>* считается число ПК, имеющих доступ к Интернету. При этом не имеет значения, каким образом организован доступ (подключены отдельные компьютеры или доступ осуществляется через шлюз локальной сети организации, используются ли коммутируемые или выделенные каналы связи и т.п.).</t>
  </si>
  <si>
    <t>Всего (подаренные + приобретенные)</t>
  </si>
  <si>
    <t>Всего кабинетов основ информатики и вычислительной техники</t>
  </si>
  <si>
    <t>в них количество рабочих мест (компьютеров), имеющих выход в Интернет</t>
  </si>
  <si>
    <t>Всего кабинетов основ информатики и вычислительной техники  подключенных к сети Интернет</t>
  </si>
  <si>
    <t>Во всем мониторинге понятие Компьютеры (персональные компьютеры или ПК) - это обобщенное понятие, включающее в себя ноутбуки, нетбуки, планшеты, моноблоки, настольные компьютеры, терминалы, КПК, ультрабуки и др.</t>
  </si>
  <si>
    <t>всего в учебном процессе</t>
  </si>
  <si>
    <t xml:space="preserve">Всего используемых в административных целях </t>
  </si>
  <si>
    <t>из них используемых в учебном процессе</t>
  </si>
  <si>
    <t>Из них:</t>
  </si>
  <si>
    <t>Общее число портативных персональных компьютеров**</t>
  </si>
  <si>
    <t>Общее число нетбуков в ОО</t>
  </si>
  <si>
    <t xml:space="preserve">Общее число ноутбуков в ОО </t>
  </si>
  <si>
    <t xml:space="preserve">Общее число планшетных компьютеров  в ОО </t>
  </si>
  <si>
    <t xml:space="preserve">Общее число моноблоков в ОО </t>
  </si>
  <si>
    <t>Общее число настольных компьютеров (десктопов)***</t>
  </si>
  <si>
    <t>Общее число электронных терминалов (инфоматов)****</t>
  </si>
  <si>
    <t>Фамилия</t>
  </si>
  <si>
    <t xml:space="preserve">Имя </t>
  </si>
  <si>
    <t>Отчество</t>
  </si>
  <si>
    <t>Должность</t>
  </si>
  <si>
    <t>Контактный телефон (с кодом)</t>
  </si>
  <si>
    <r>
      <rPr>
        <b/>
        <sz val="13"/>
        <color indexed="8"/>
        <rFont val="Times New Roman"/>
        <family val="1"/>
      </rPr>
      <t xml:space="preserve">!!!Обязательно сделать проверку: (Всего  используемых в учебном процессе-Из них число задвоенных компьютеров ) +(Количество компьютеров, используемых в административных целях- Из них число задвоенных компьютеров)+ Из них число задвоенных компьютеров = должно быть равно </t>
    </r>
    <r>
      <rPr>
        <b/>
        <sz val="13"/>
        <color indexed="10"/>
        <rFont val="Times New Roman"/>
        <family val="1"/>
      </rPr>
      <t>ВСЕГО</t>
    </r>
    <r>
      <rPr>
        <b/>
        <sz val="13"/>
        <color indexed="8"/>
        <rFont val="Times New Roman"/>
        <family val="1"/>
      </rPr>
      <t xml:space="preserve"> таблицы 1</t>
    </r>
  </si>
  <si>
    <t xml:space="preserve">Всего используемых в учебном процессе </t>
  </si>
  <si>
    <t>* Количество рабочих мест в кабинетах основ информатики и вычислительной техники. Рабочее место с персональным компьютером должно иметь клавиатуру или другое устройство для ввода информации, монитор или другое устройство для отображения информации и т.д. Место учителя в рабочие места  не включается.</t>
  </si>
  <si>
    <t>Ответственный за заполнение данного мониторинга</t>
  </si>
  <si>
    <t>Лицо бухгалтерской службы, ответственное за согласование соответствующих таблиц</t>
  </si>
  <si>
    <t>Таблица 16</t>
  </si>
  <si>
    <t xml:space="preserve">Число электронных книг, смартфонов  в ОО </t>
  </si>
  <si>
    <t>из них используемых в воспитательном процессе</t>
  </si>
  <si>
    <t xml:space="preserve">из них используемых в воспитательном процессе </t>
  </si>
  <si>
    <t xml:space="preserve">Из них число задвоенных компьютеров , т.е. используемых и в воспитательном процессе и  в административных целях. </t>
  </si>
  <si>
    <t>Количество компьютеров, используемых в воспитательном процессе</t>
  </si>
  <si>
    <t>Всего  используемых в воспитательном процессе</t>
  </si>
  <si>
    <t xml:space="preserve">Всего используемых в воспитательном процессе </t>
  </si>
  <si>
    <t>всего в воспитательном процессе</t>
  </si>
  <si>
    <t xml:space="preserve"> Сведения о количестве воспитанников (юридические лица и филиалы)</t>
  </si>
  <si>
    <t>Информация о сетях  в образовательных организациях (юридические лица и филиалы )</t>
  </si>
  <si>
    <t>Сведения об операционных системах, установленных на ПК  и информационной открытости ОО (юридические лица и филиалы)</t>
  </si>
  <si>
    <t>Приобретенной</t>
  </si>
  <si>
    <t xml:space="preserve"> Взятой в аренду, подаренной или полученной на иных условиях </t>
  </si>
  <si>
    <t xml:space="preserve">из них доступных для использования  обучающимися в свободное от занятий время </t>
  </si>
  <si>
    <t>Информация о количестве компьютеров, используемых в воспитательном процессе и административных целях (юридические лица и филиалы) из общего числа ПК в организации</t>
  </si>
  <si>
    <t>всего  используемых в воспитательном процессе</t>
  </si>
  <si>
    <t>Количество компьютеров переданных из другой организации (взято в аренду, подаренных, получено на каких-то других условиях)</t>
  </si>
  <si>
    <t>Из них число задвоенных компьютеров, т.е. используемых и в воспитательном процессе и  в административных целях</t>
  </si>
  <si>
    <t>Информация о количестве компьютеров, используемых в учебном процессе и административных целях (юридические лица и филиалы) из общего числа ПК в организации</t>
  </si>
  <si>
    <t>всего  используемых в учебном процессе</t>
  </si>
  <si>
    <t>в них рабочих мест (компьютеров)*</t>
  </si>
  <si>
    <t>из них оснащенные ноутбуками</t>
  </si>
  <si>
    <t>из них оснащенные  планшетами</t>
  </si>
  <si>
    <t>Применение электронного обучения* (если да, то пропишите наименование программы)</t>
  </si>
  <si>
    <t>Применение дистанционных образовательных технологий ** (если да, то пропишите наименование программы)</t>
  </si>
  <si>
    <t>Из них число задвоенных компьютеров , т.е. используемых и в учебном процессе и  в административных целях</t>
  </si>
  <si>
    <t>Мониторинг уровня информатизации муниципальных общеобразовательных организаций (МОО) за 1 полугодие 2020 года.</t>
  </si>
  <si>
    <t>* Сведения о приобретенных и списанных компьютерах (юридические лица и филиалы ) за 1 полугодие 2020 года.</t>
  </si>
  <si>
    <t>Количество компьютеров поступивших в 1 полугодии 2020 года.</t>
  </si>
  <si>
    <t>Всего организационной техники поступившей в  1 полугодии 2020 года.</t>
  </si>
  <si>
    <t>Наличие специальных программных средств (кроме программных средств общего назначения) (на конец 1 полугодия 2020 года) (Код: да - 1, нет - 0) (юридические лица и филиалы)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</si>
  <si>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(на конец 1 полугодия 2020 года) (Код: да - 1, нет - 0)</t>
  </si>
  <si>
    <t>Сведения об исполнителе мониторинга по информатизации за 1 полугодие 2020 года.</t>
  </si>
  <si>
    <t>Всего организационной техники поступившей в 1 полугодии 2020 года.</t>
  </si>
  <si>
    <t>Мониторинг уровня информатизации муниципальных организаций дополнительного образования детей  за 1 полугодие 2020 года.</t>
  </si>
  <si>
    <t>Мониторинг уровня информатизации муниципальных дошкольных образовательных организаций (деткие сады) за 1 полугодие 2020 года.</t>
  </si>
  <si>
    <t>Количество компьютеров поступивших в  1 полугодии 2020 года.</t>
  </si>
  <si>
    <t xml:space="preserve"> Сведения о количестве обучающихся по учебным сменам (юридические лица и филиалы)</t>
  </si>
  <si>
    <t>Количество учебных корпусов</t>
  </si>
  <si>
    <t>Количество компьютеров в 1 корпусе</t>
  </si>
  <si>
    <t>Количество компьютеров во 2 корпусе</t>
  </si>
  <si>
    <t>Количество компьютеров в 3 корпусе</t>
  </si>
  <si>
    <t>Количество компьютеров в 4 корпусе</t>
  </si>
  <si>
    <r>
      <t xml:space="preserve">Сумма компьютеров по корпусам должна быть равна </t>
    </r>
    <r>
      <rPr>
        <sz val="14"/>
        <color indexed="10"/>
        <rFont val="Times New Roman"/>
        <family val="1"/>
      </rPr>
      <t xml:space="preserve">ВСЕГО* </t>
    </r>
    <r>
      <rPr>
        <sz val="14"/>
        <rFont val="Times New Roman"/>
        <family val="1"/>
      </rPr>
      <t>Таблицы 2</t>
    </r>
  </si>
  <si>
    <t>Распределение компьютеров по корпусам  (юридические лица и филиалы )</t>
  </si>
  <si>
    <t>из них доступных для использования обучающимися в сводобное от занятий время</t>
  </si>
  <si>
    <t>из них имеющих доступ к сети Интернет</t>
  </si>
  <si>
    <t>Количество компьютеров, имеющих доступ к интранет-порталу организации *</t>
  </si>
  <si>
    <t>Таблица 13</t>
  </si>
  <si>
    <t>Таблица 14 а</t>
  </si>
  <si>
    <t>Таблица 14 б</t>
  </si>
  <si>
    <t>Таблица 17</t>
  </si>
  <si>
    <t>Количество детей обучающихся  в первую учебную смену</t>
  </si>
  <si>
    <t>Количество детей обучающихся  во вторую учебную смену</t>
  </si>
  <si>
    <t>Таблица 18</t>
  </si>
  <si>
    <t>МБОУ «Ржаксинская СОШ №  1 имени Героя Советского Cоюза Н.М. Фролова» Ржаксинского района Тамбовской области</t>
  </si>
  <si>
    <t>Филиал МБОУ «Ржаксинская СОШ №  1 имени Героя Советского Cоюза Н.М. Фролова»  в с.Ярославка Ржаксинского района Тамбовской области</t>
  </si>
  <si>
    <t>Филиал МБОУ «Ржаксинская СОШ №  1 имени Героя Советского Cоюза Н.М. Фролова»  в с. Богданово Ржаксинского района Тамбовской области</t>
  </si>
  <si>
    <t>Филиал МБОУ  «Ржаксинская СОШ №  1 имени Героя Советского Cоюза Н.М. Фролова»  в с. Золотовка Ржаксинского района Тамбовской области</t>
  </si>
  <si>
    <t>Филиал МБОУ  «Ржаксинская СОШ №  1 имени Героя Советского Cоюза Н.М. Фролова»  в п. Жемчужный  Ржаксинского района Тамбовской области</t>
  </si>
  <si>
    <t>Филиал МБОУ «Ржаксинская СОШ №  1 имени Героя Советского Cоюза Н.М. Фролова»  в с. Большая Ржакса Ржаксинского района Тамбовской области</t>
  </si>
  <si>
    <t>Филиал МБОУ «Ржаксинская СОШ №  1 имени Героя Советского Cоюза Н.М. Фролова»   в с.Лукино Ржаксинского района Тамбовской области</t>
  </si>
  <si>
    <t>Филиал МБОУ «Ржаксинская СОШ №  1 имени Героя Советского Cоюза Н.М. Фролова»   в п. Чакино Ржаксинского района Тамбовской области</t>
  </si>
  <si>
    <t>Филиал МБОУ «Ржаксинская СОШ №  1 имени Героя Советского Cоюза Н.М. Фролова»  в с. Семеновка Ржаксинского района Тамбовской области</t>
  </si>
  <si>
    <t xml:space="preserve"> Филиал МБОУ"Ржаксинская СОШ№2 имени Героя Советского Союза Г.А.Пономарёва"в п.ПахарьРжаксинского района Тамбовской области</t>
  </si>
  <si>
    <t xml:space="preserve"> Филиал МБОУ"Ржаксинская СОШ№2 имени Героя Советского Союза Г.А.Пономарёва"в с.Каменка Ржаксинского района Тамбовской области</t>
  </si>
  <si>
    <t xml:space="preserve"> Филиал МБОУ"Ржаксинская СОШ№2 имени Героя Советского Союза Г.А.Пономарёва"в д.Вишневка Ржаксинского района Тамбовской области</t>
  </si>
  <si>
    <t xml:space="preserve"> Филиал МБОУ"Ржаксинская СОШ№2 имени Героя Советского Союза Г.А.Пономарёва"в с.Протасово Ржаксинского района Тамбовской области</t>
  </si>
  <si>
    <t xml:space="preserve"> Филиал МБОУ"Ржаксинская СОШ№2 имени Героя советского Союза Г.А.Пономарёва"в д.Волхонщина Ржаксинского района Тамбовской области</t>
  </si>
  <si>
    <t>МБОУ"Ржаксинская СОШ№2 имени Героя Советского Союза Г.А.Пономарёва" Ржаксинского района Тамбовской области</t>
  </si>
  <si>
    <t xml:space="preserve"> Филиал МБОУ"Ржаксинская СОШ№2 имени Героя Советского Союза Г.А.Пономарёва"в с.Степановка Ржаксинского района Тамбовской области</t>
  </si>
  <si>
    <t>Сарычева</t>
  </si>
  <si>
    <t xml:space="preserve">Наталья </t>
  </si>
  <si>
    <t>Владимировна</t>
  </si>
  <si>
    <t>Ведущий специалист</t>
  </si>
  <si>
    <t>8 (47555) 2 - 51 - 40</t>
  </si>
  <si>
    <t>Туболова</t>
  </si>
  <si>
    <t>Елена</t>
  </si>
  <si>
    <t>Ивановна</t>
  </si>
  <si>
    <t>Экономист</t>
  </si>
  <si>
    <t>8 (47555) 2 51 67</t>
  </si>
  <si>
    <t xml:space="preserve"> Филиал МБОУ"Ржаксинская СОШ№2 имени Героя Советского Союза Г.А.Пономарёва"в п.Пахарь Ржаксинского района Тамбовской области</t>
  </si>
  <si>
    <t>МБОУ "Детско-юношеская спортивная школа имени чемпиона мира по греко-римской борьбе Е.Т. Артюхина" Ржаксинского района Тамбовской области</t>
  </si>
  <si>
    <t>МБОУ "Дом детского творчества имени Героя Советского Союза М.П.Кириллова" Ржаксинского района Тамбовской области</t>
  </si>
  <si>
    <t>Муниципальное бюджетное дошкольное образовательное учреждение"Детский сад №1"Чебурашка" Ржаксинского района Тамбовской области</t>
  </si>
  <si>
    <t>Филиал «Радуга»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</si>
  <si>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«Солнышко»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</si>
  <si>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«Ромашка» муниципального бюджетного дошкольного образовательного учреждения «Детский сад №1 «Чебурашка» Ржаксинского района Тамбовской области в с. Каменка</t>
  </si>
  <si>
    <t>Филиал «Ласточка» муниципального бюджетного дошкольного образовательного учреждения «Детский сад №1 «Чебурашка» Ржаксинского района Тамбовской области в пос. Чакино</t>
  </si>
  <si>
    <t>Филиал «Улыбка» муниципального бюджетного дошкольного образовательного учреждения «Детский сад №1 «Чебурашка» Ржаксинского района Тамбовской области в пос. Жемчужный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</si>
</sst>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4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sz val="2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22"/>
      <color rgb="FF000000"/>
      <name val="Times New Roman"/>
      <family val="1"/>
    </font>
    <font>
      <b/>
      <sz val="12"/>
      <color rgb="FF222222"/>
      <name val="Times New Roman"/>
      <family val="1"/>
    </font>
    <font>
      <b/>
      <sz val="14"/>
      <color rgb="FF222222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>
        <color indexed="63"/>
      </bottom>
    </border>
  </borders>
  <cellStyleXfs count="15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Border="0" applyProtection="0">
      <alignment/>
    </xf>
    <xf numFmtId="0" fontId="55" fillId="0" borderId="0">
      <alignment horizontal="center"/>
      <protection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>
      <alignment horizontal="center" textRotation="90"/>
      <protection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6" fillId="0" borderId="0">
      <alignment/>
      <protection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>
      <alignment/>
      <protection/>
    </xf>
    <xf numFmtId="172" fontId="56" fillId="0" borderId="0">
      <alignment/>
      <protection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3" fontId="0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4" fillId="0" borderId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5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Border="0" applyProtection="0">
      <alignment/>
    </xf>
    <xf numFmtId="0" fontId="73" fillId="0" borderId="0">
      <alignment/>
      <protection/>
    </xf>
    <xf numFmtId="0" fontId="73" fillId="0" borderId="0" applyNumberFormat="0" applyBorder="0" applyProtection="0">
      <alignment/>
    </xf>
    <xf numFmtId="0" fontId="73" fillId="0" borderId="0">
      <alignment/>
      <protection/>
    </xf>
    <xf numFmtId="0" fontId="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Border="0" applyProtection="0">
      <alignment/>
    </xf>
    <xf numFmtId="0" fontId="5" fillId="0" borderId="0">
      <alignment/>
      <protection/>
    </xf>
    <xf numFmtId="0" fontId="72" fillId="0" borderId="0" applyNumberFormat="0" applyBorder="0" applyProtection="0">
      <alignment/>
    </xf>
    <xf numFmtId="0" fontId="1" fillId="0" borderId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80" fillId="0" borderId="0" xfId="0" applyFont="1" applyAlignment="1" applyProtection="1">
      <alignment/>
      <protection/>
    </xf>
    <xf numFmtId="0" fontId="81" fillId="0" borderId="0" xfId="0" applyFont="1" applyFill="1" applyBorder="1" applyAlignment="1" applyProtection="1">
      <alignment vertical="center" wrapText="1"/>
      <protection/>
    </xf>
    <xf numFmtId="0" fontId="82" fillId="0" borderId="0" xfId="0" applyFont="1" applyFill="1" applyAlignment="1" applyProtection="1">
      <alignment/>
      <protection/>
    </xf>
    <xf numFmtId="0" fontId="81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 applyProtection="1">
      <alignment horizontal="center" vertical="center" wrapText="1"/>
      <protection/>
    </xf>
    <xf numFmtId="0" fontId="82" fillId="0" borderId="11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 applyProtection="1">
      <alignment horizontal="center"/>
      <protection/>
    </xf>
    <xf numFmtId="0" fontId="82" fillId="0" borderId="11" xfId="0" applyFont="1" applyFill="1" applyBorder="1" applyAlignment="1" applyProtection="1">
      <alignment horizontal="center" wrapText="1"/>
      <protection locked="0"/>
    </xf>
    <xf numFmtId="0" fontId="82" fillId="0" borderId="0" xfId="0" applyFont="1" applyFill="1" applyBorder="1" applyAlignment="1" applyProtection="1">
      <alignment horizontal="center" wrapText="1"/>
      <protection locked="0"/>
    </xf>
    <xf numFmtId="0" fontId="82" fillId="0" borderId="0" xfId="0" applyFont="1" applyFill="1" applyBorder="1" applyAlignment="1" applyProtection="1">
      <alignment horizontal="center" wrapText="1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 applyProtection="1">
      <alignment horizontal="center" wrapText="1"/>
      <protection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4" fillId="0" borderId="0" xfId="0" applyFont="1" applyFill="1" applyBorder="1" applyAlignment="1" applyProtection="1">
      <alignment vertical="top"/>
      <protection/>
    </xf>
    <xf numFmtId="0" fontId="82" fillId="0" borderId="0" xfId="0" applyFont="1" applyFill="1" applyAlignment="1">
      <alignment horizontal="justify"/>
    </xf>
    <xf numFmtId="0" fontId="81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center" vertical="top" wrapText="1"/>
    </xf>
    <xf numFmtId="0" fontId="85" fillId="0" borderId="0" xfId="0" applyFont="1" applyFill="1" applyAlignment="1">
      <alignment horizontal="center" vertical="top" wrapText="1"/>
    </xf>
    <xf numFmtId="0" fontId="82" fillId="0" borderId="14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 applyProtection="1">
      <alignment/>
      <protection/>
    </xf>
    <xf numFmtId="0" fontId="81" fillId="0" borderId="17" xfId="0" applyFont="1" applyFill="1" applyBorder="1" applyAlignment="1">
      <alignment horizontal="center" vertical="top" wrapText="1"/>
    </xf>
    <xf numFmtId="0" fontId="81" fillId="0" borderId="14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 wrapText="1"/>
    </xf>
    <xf numFmtId="0" fontId="82" fillId="0" borderId="0" xfId="0" applyFont="1" applyFill="1" applyAlignment="1" applyProtection="1">
      <alignment horizontal="left" vertical="center" wrapText="1"/>
      <protection/>
    </xf>
    <xf numFmtId="0" fontId="82" fillId="0" borderId="0" xfId="0" applyFont="1" applyFill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/>
    </xf>
    <xf numFmtId="0" fontId="82" fillId="0" borderId="14" xfId="0" applyFont="1" applyFill="1" applyBorder="1" applyAlignment="1" applyProtection="1">
      <alignment horizontal="center" wrapText="1"/>
      <protection locked="0"/>
    </xf>
    <xf numFmtId="0" fontId="82" fillId="0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wrapText="1"/>
      <protection/>
    </xf>
    <xf numFmtId="0" fontId="82" fillId="0" borderId="0" xfId="0" applyFont="1" applyFill="1" applyAlignment="1" applyProtection="1">
      <alignment wrapText="1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86" fillId="0" borderId="0" xfId="0" applyFont="1" applyFill="1" applyAlignment="1" applyProtection="1">
      <alignment horizontal="center"/>
      <protection/>
    </xf>
    <xf numFmtId="0" fontId="82" fillId="0" borderId="0" xfId="0" applyFont="1" applyFill="1" applyAlignment="1">
      <alignment horizontal="center" vertical="top" wrapText="1"/>
    </xf>
    <xf numFmtId="0" fontId="82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wrapText="1"/>
      <protection locked="0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Alignment="1">
      <alignment/>
    </xf>
    <xf numFmtId="0" fontId="81" fillId="0" borderId="0" xfId="0" applyFont="1" applyFill="1" applyBorder="1" applyAlignment="1">
      <alignment vertical="center" wrapText="1"/>
    </xf>
    <xf numFmtId="0" fontId="84" fillId="0" borderId="0" xfId="0" applyFont="1" applyFill="1" applyAlignment="1" applyProtection="1">
      <alignment/>
      <protection/>
    </xf>
    <xf numFmtId="0" fontId="82" fillId="0" borderId="18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justify" wrapText="1"/>
    </xf>
    <xf numFmtId="0" fontId="82" fillId="0" borderId="0" xfId="0" applyFont="1" applyFill="1" applyBorder="1" applyAlignment="1">
      <alignment horizontal="justify" wrapText="1"/>
    </xf>
    <xf numFmtId="0" fontId="81" fillId="16" borderId="14" xfId="0" applyFont="1" applyFill="1" applyBorder="1" applyAlignment="1">
      <alignment horizontal="center" vertical="center" wrapText="1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/>
    </xf>
    <xf numFmtId="0" fontId="8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85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justify"/>
    </xf>
    <xf numFmtId="0" fontId="82" fillId="0" borderId="12" xfId="0" applyFont="1" applyFill="1" applyBorder="1" applyAlignment="1" applyProtection="1">
      <alignment horizontal="center" wrapText="1"/>
      <protection locked="0"/>
    </xf>
    <xf numFmtId="0" fontId="82" fillId="0" borderId="0" xfId="0" applyFont="1" applyFill="1" applyAlignment="1">
      <alignment horizontal="left"/>
    </xf>
    <xf numFmtId="0" fontId="82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top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/>
    </xf>
    <xf numFmtId="0" fontId="81" fillId="16" borderId="2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wrapText="1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1" fillId="16" borderId="17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 vertical="center" wrapText="1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left" wrapText="1"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 wrapText="1"/>
    </xf>
    <xf numFmtId="0" fontId="7" fillId="16" borderId="11" xfId="0" applyFont="1" applyFill="1" applyBorder="1" applyAlignment="1" applyProtection="1">
      <alignment horizontal="center" vertical="center" wrapText="1"/>
      <protection/>
    </xf>
    <xf numFmtId="0" fontId="7" fillId="16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 applyProtection="1">
      <alignment horizontal="center" wrapText="1"/>
      <protection/>
    </xf>
    <xf numFmtId="0" fontId="82" fillId="0" borderId="15" xfId="0" applyFont="1" applyFill="1" applyBorder="1" applyAlignment="1">
      <alignment horizontal="center" vertical="top" wrapText="1"/>
    </xf>
    <xf numFmtId="0" fontId="84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 applyProtection="1">
      <alignment horizontal="center" vertical="center" wrapText="1"/>
      <protection/>
    </xf>
    <xf numFmtId="0" fontId="88" fillId="16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left" wrapText="1"/>
    </xf>
    <xf numFmtId="0" fontId="80" fillId="16" borderId="14" xfId="0" applyFont="1" applyFill="1" applyBorder="1" applyAlignment="1" applyProtection="1">
      <alignment/>
      <protection/>
    </xf>
    <xf numFmtId="0" fontId="82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81" fillId="16" borderId="14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top" wrapText="1"/>
    </xf>
    <xf numFmtId="0" fontId="82" fillId="0" borderId="0" xfId="0" applyFont="1" applyFill="1" applyAlignment="1">
      <alignment horizontal="left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>
      <alignment horizontal="center" vertical="center" wrapText="1"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81" fillId="16" borderId="20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 applyProtection="1">
      <alignment horizontal="center"/>
      <protection/>
    </xf>
    <xf numFmtId="0" fontId="89" fillId="16" borderId="14" xfId="0" applyFont="1" applyFill="1" applyBorder="1" applyAlignment="1">
      <alignment horizontal="center" vertical="center"/>
    </xf>
    <xf numFmtId="0" fontId="90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>
      <alignment horizontal="left"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90" fillId="0" borderId="14" xfId="0" applyFont="1" applyFill="1" applyBorder="1" applyAlignment="1" applyProtection="1">
      <alignment horizontal="left" vertical="center"/>
      <protection/>
    </xf>
    <xf numFmtId="0" fontId="82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left" vertical="center" wrapText="1"/>
    </xf>
    <xf numFmtId="0" fontId="90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>
      <alignment horizontal="left"/>
    </xf>
    <xf numFmtId="0" fontId="90" fillId="0" borderId="0" xfId="0" applyFont="1" applyFill="1" applyAlignment="1" applyProtection="1">
      <alignment horizontal="left" vertical="center"/>
      <protection/>
    </xf>
    <xf numFmtId="0" fontId="81" fillId="0" borderId="15" xfId="0" applyFont="1" applyFill="1" applyBorder="1" applyAlignment="1" applyProtection="1">
      <alignment horizontal="center" vertical="center" wrapText="1"/>
      <protection/>
    </xf>
    <xf numFmtId="0" fontId="81" fillId="0" borderId="11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82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82" fillId="34" borderId="11" xfId="0" applyFont="1" applyFill="1" applyBorder="1" applyAlignment="1" applyProtection="1">
      <alignment horizontal="center"/>
      <protection/>
    </xf>
    <xf numFmtId="0" fontId="82" fillId="34" borderId="14" xfId="0" applyFont="1" applyFill="1" applyBorder="1" applyAlignment="1" applyProtection="1">
      <alignment horizontal="center" vertical="top" wrapText="1"/>
      <protection/>
    </xf>
    <xf numFmtId="0" fontId="81" fillId="34" borderId="14" xfId="0" applyFont="1" applyFill="1" applyBorder="1" applyAlignment="1" applyProtection="1">
      <alignment horizontal="center" vertical="top" wrapText="1"/>
      <protection/>
    </xf>
    <xf numFmtId="0" fontId="81" fillId="0" borderId="15" xfId="0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center" vertical="top" wrapText="1"/>
    </xf>
    <xf numFmtId="0" fontId="85" fillId="0" borderId="16" xfId="0" applyFont="1" applyFill="1" applyBorder="1" applyAlignment="1">
      <alignment horizontal="center" vertical="top" wrapText="1"/>
    </xf>
    <xf numFmtId="0" fontId="81" fillId="0" borderId="16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 applyProtection="1">
      <alignment horizontal="center"/>
      <protection/>
    </xf>
    <xf numFmtId="0" fontId="81" fillId="34" borderId="16" xfId="0" applyFont="1" applyFill="1" applyBorder="1" applyAlignment="1">
      <alignment horizontal="center" vertical="top" wrapText="1"/>
    </xf>
    <xf numFmtId="0" fontId="82" fillId="34" borderId="15" xfId="0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/>
      <protection/>
    </xf>
    <xf numFmtId="0" fontId="82" fillId="0" borderId="14" xfId="0" applyFont="1" applyBorder="1" applyAlignment="1">
      <alignment horizontal="center"/>
    </xf>
    <xf numFmtId="0" fontId="82" fillId="0" borderId="14" xfId="0" applyFont="1" applyBorder="1" applyAlignment="1" applyProtection="1">
      <alignment horizontal="center"/>
      <protection/>
    </xf>
    <xf numFmtId="0" fontId="81" fillId="34" borderId="14" xfId="0" applyFont="1" applyFill="1" applyBorder="1" applyAlignment="1" applyProtection="1">
      <alignment horizontal="center" vertical="center" wrapText="1"/>
      <protection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22" xfId="0" applyFont="1" applyFill="1" applyBorder="1" applyAlignment="1" applyProtection="1">
      <alignment horizontal="center" vertical="center" wrapText="1"/>
      <protection/>
    </xf>
    <xf numFmtId="0" fontId="81" fillId="34" borderId="23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/>
    </xf>
    <xf numFmtId="0" fontId="82" fillId="0" borderId="12" xfId="0" applyFont="1" applyFill="1" applyBorder="1" applyAlignment="1" applyProtection="1">
      <alignment horizontal="center"/>
      <protection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 applyProtection="1">
      <alignment horizontal="center" vertical="center" wrapText="1"/>
      <protection/>
    </xf>
    <xf numFmtId="0" fontId="82" fillId="34" borderId="12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 applyProtection="1">
      <alignment horizontal="center"/>
      <protection/>
    </xf>
    <xf numFmtId="0" fontId="82" fillId="0" borderId="14" xfId="0" applyFont="1" applyFill="1" applyBorder="1" applyAlignment="1" applyProtection="1">
      <alignment horizontal="center"/>
      <protection/>
    </xf>
    <xf numFmtId="0" fontId="82" fillId="34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34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82" fillId="0" borderId="0" xfId="0" applyFont="1" applyFill="1" applyAlignment="1">
      <alignment horizontal="left" wrapText="1"/>
    </xf>
    <xf numFmtId="0" fontId="82" fillId="34" borderId="14" xfId="0" applyFont="1" applyFill="1" applyBorder="1" applyAlignment="1" applyProtection="1">
      <alignment horizontal="center" wrapText="1"/>
      <protection locked="0"/>
    </xf>
    <xf numFmtId="0" fontId="82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90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>
      <alignment horizontal="left"/>
    </xf>
    <xf numFmtId="0" fontId="81" fillId="34" borderId="14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 applyProtection="1">
      <alignment horizontal="center" vertical="center"/>
      <protection/>
    </xf>
    <xf numFmtId="0" fontId="82" fillId="34" borderId="14" xfId="0" applyFont="1" applyFill="1" applyBorder="1" applyAlignment="1">
      <alignment horizontal="center" wrapText="1"/>
    </xf>
    <xf numFmtId="0" fontId="82" fillId="34" borderId="14" xfId="0" applyFont="1" applyFill="1" applyBorder="1" applyAlignment="1" applyProtection="1">
      <alignment horizontal="center"/>
      <protection/>
    </xf>
    <xf numFmtId="0" fontId="82" fillId="0" borderId="14" xfId="0" applyFont="1" applyFill="1" applyBorder="1" applyAlignment="1">
      <alignment horizontal="center" wrapText="1"/>
    </xf>
    <xf numFmtId="0" fontId="82" fillId="0" borderId="15" xfId="0" applyFont="1" applyFill="1" applyBorder="1" applyAlignment="1">
      <alignment horizontal="center" wrapText="1"/>
    </xf>
    <xf numFmtId="0" fontId="82" fillId="0" borderId="15" xfId="0" applyFont="1" applyFill="1" applyBorder="1" applyAlignment="1" applyProtection="1">
      <alignment horizontal="center"/>
      <protection/>
    </xf>
    <xf numFmtId="0" fontId="86" fillId="34" borderId="11" xfId="0" applyFont="1" applyFill="1" applyBorder="1" applyAlignment="1" applyProtection="1">
      <alignment horizontal="center" vertical="top"/>
      <protection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86" fillId="34" borderId="11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82" fillId="34" borderId="2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91" fillId="0" borderId="15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 applyProtection="1">
      <alignment horizontal="center"/>
      <protection/>
    </xf>
    <xf numFmtId="0" fontId="92" fillId="0" borderId="16" xfId="0" applyFont="1" applyFill="1" applyBorder="1" applyAlignment="1">
      <alignment horizontal="center" vertical="top" wrapText="1"/>
    </xf>
    <xf numFmtId="0" fontId="92" fillId="0" borderId="15" xfId="0" applyFont="1" applyFill="1" applyBorder="1" applyAlignment="1">
      <alignment vertical="center" wrapText="1"/>
    </xf>
    <xf numFmtId="0" fontId="90" fillId="0" borderId="0" xfId="0" applyFont="1" applyFill="1" applyBorder="1" applyAlignment="1" applyProtection="1">
      <alignment horizontal="left" vertical="center"/>
      <protection/>
    </xf>
    <xf numFmtId="0" fontId="91" fillId="0" borderId="13" xfId="0" applyFont="1" applyFill="1" applyBorder="1" applyAlignment="1" applyProtection="1">
      <alignment horizontal="left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91" fillId="0" borderId="14" xfId="0" applyFont="1" applyFill="1" applyBorder="1" applyAlignment="1" applyProtection="1">
      <alignment horizontal="left" vertical="center" wrapText="1"/>
      <protection/>
    </xf>
    <xf numFmtId="0" fontId="82" fillId="0" borderId="23" xfId="0" applyFont="1" applyFill="1" applyBorder="1" applyAlignment="1" applyProtection="1">
      <alignment horizontal="center"/>
      <protection/>
    </xf>
    <xf numFmtId="0" fontId="91" fillId="0" borderId="14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5" fillId="16" borderId="14" xfId="0" applyFont="1" applyFill="1" applyBorder="1" applyAlignment="1">
      <alignment horizontal="center" vertical="center"/>
    </xf>
    <xf numFmtId="0" fontId="81" fillId="0" borderId="10" xfId="0" applyFont="1" applyFill="1" applyBorder="1" applyAlignment="1" applyProtection="1">
      <alignment horizontal="center" vertical="center" wrapText="1"/>
      <protection/>
    </xf>
    <xf numFmtId="0" fontId="81" fillId="0" borderId="26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 applyProtection="1">
      <alignment horizontal="center" vertical="center" wrapText="1"/>
      <protection/>
    </xf>
    <xf numFmtId="0" fontId="81" fillId="16" borderId="22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 applyProtection="1">
      <alignment horizontal="center" vertical="center" wrapText="1"/>
      <protection/>
    </xf>
    <xf numFmtId="0" fontId="81" fillId="0" borderId="22" xfId="0" applyFont="1" applyFill="1" applyBorder="1" applyAlignment="1" applyProtection="1">
      <alignment horizontal="center" vertical="center" wrapText="1"/>
      <protection/>
    </xf>
    <xf numFmtId="0" fontId="81" fillId="0" borderId="17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 vertical="center" wrapText="1"/>
    </xf>
    <xf numFmtId="0" fontId="93" fillId="16" borderId="14" xfId="0" applyFont="1" applyFill="1" applyBorder="1" applyAlignment="1" applyProtection="1">
      <alignment horizontal="center" vertical="center" wrapText="1"/>
      <protection/>
    </xf>
    <xf numFmtId="0" fontId="7" fillId="16" borderId="20" xfId="0" applyFont="1" applyFill="1" applyBorder="1" applyAlignment="1" applyProtection="1">
      <alignment horizontal="center" vertical="center" wrapText="1"/>
      <protection/>
    </xf>
    <xf numFmtId="0" fontId="7" fillId="16" borderId="15" xfId="0" applyFont="1" applyFill="1" applyBorder="1" applyAlignment="1" applyProtection="1">
      <alignment horizontal="center" vertical="center" wrapText="1"/>
      <protection/>
    </xf>
    <xf numFmtId="0" fontId="81" fillId="0" borderId="21" xfId="0" applyFont="1" applyFill="1" applyBorder="1" applyAlignment="1" applyProtection="1">
      <alignment horizontal="center" vertical="center" wrapText="1"/>
      <protection/>
    </xf>
    <xf numFmtId="0" fontId="81" fillId="0" borderId="13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>
      <alignment horizontal="left" vertical="center" wrapText="1"/>
    </xf>
    <xf numFmtId="0" fontId="82" fillId="33" borderId="0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 applyProtection="1">
      <alignment horizontal="center" vertical="center" wrapText="1"/>
      <protection/>
    </xf>
    <xf numFmtId="0" fontId="81" fillId="0" borderId="27" xfId="0" applyFont="1" applyFill="1" applyBorder="1" applyAlignment="1" applyProtection="1">
      <alignment horizontal="center" vertical="center" wrapText="1"/>
      <protection/>
    </xf>
    <xf numFmtId="0" fontId="81" fillId="0" borderId="29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7" fillId="0" borderId="1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1" fillId="33" borderId="0" xfId="0" applyFont="1" applyFill="1" applyAlignment="1" applyProtection="1">
      <alignment horizontal="left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vertical="center" wrapText="1"/>
    </xf>
    <xf numFmtId="0" fontId="81" fillId="16" borderId="10" xfId="0" applyFont="1" applyFill="1" applyBorder="1" applyAlignment="1" applyProtection="1">
      <alignment horizontal="center" vertical="center" wrapText="1"/>
      <protection/>
    </xf>
    <xf numFmtId="0" fontId="81" fillId="16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 applyProtection="1">
      <alignment horizontal="center" vertical="center" wrapText="1"/>
      <protection/>
    </xf>
    <xf numFmtId="0" fontId="81" fillId="0" borderId="18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>
      <alignment horizontal="left" wrapText="1"/>
    </xf>
    <xf numFmtId="0" fontId="81" fillId="0" borderId="24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 vertical="center" wrapText="1"/>
      <protection/>
    </xf>
    <xf numFmtId="0" fontId="81" fillId="0" borderId="28" xfId="0" applyFont="1" applyFill="1" applyBorder="1" applyAlignment="1" applyProtection="1">
      <alignment horizontal="center" vertical="center" wrapText="1"/>
      <protection/>
    </xf>
    <xf numFmtId="0" fontId="81" fillId="16" borderId="17" xfId="0" applyFont="1" applyFill="1" applyBorder="1" applyAlignment="1" applyProtection="1">
      <alignment horizontal="center" vertical="center" wrapText="1"/>
      <protection/>
    </xf>
    <xf numFmtId="0" fontId="81" fillId="16" borderId="27" xfId="0" applyFont="1" applyFill="1" applyBorder="1" applyAlignment="1" applyProtection="1">
      <alignment horizontal="center" vertical="center" wrapText="1"/>
      <protection/>
    </xf>
    <xf numFmtId="0" fontId="81" fillId="16" borderId="28" xfId="0" applyFont="1" applyFill="1" applyBorder="1" applyAlignment="1" applyProtection="1">
      <alignment horizontal="center" vertical="center" wrapText="1"/>
      <protection/>
    </xf>
    <xf numFmtId="0" fontId="81" fillId="16" borderId="20" xfId="0" applyFont="1" applyFill="1" applyBorder="1" applyAlignment="1" applyProtection="1">
      <alignment horizontal="center" vertical="center" wrapText="1"/>
      <protection/>
    </xf>
    <xf numFmtId="0" fontId="81" fillId="16" borderId="15" xfId="0" applyFont="1" applyFill="1" applyBorder="1" applyAlignment="1" applyProtection="1">
      <alignment horizontal="center" vertical="center" wrapText="1"/>
      <protection/>
    </xf>
    <xf numFmtId="0" fontId="81" fillId="0" borderId="15" xfId="0" applyFont="1" applyFill="1" applyBorder="1" applyAlignment="1" applyProtection="1">
      <alignment horizontal="center" vertical="center" wrapText="1"/>
      <protection/>
    </xf>
    <xf numFmtId="0" fontId="81" fillId="16" borderId="14" xfId="0" applyFont="1" applyFill="1" applyBorder="1" applyAlignment="1">
      <alignment horizontal="center" wrapText="1"/>
    </xf>
    <xf numFmtId="0" fontId="81" fillId="16" borderId="14" xfId="0" applyFont="1" applyFill="1" applyBorder="1" applyAlignment="1">
      <alignment horizontal="center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1" fillId="16" borderId="24" xfId="0" applyFont="1" applyFill="1" applyBorder="1" applyAlignment="1" applyProtection="1">
      <alignment horizontal="center" vertical="center" wrapText="1"/>
      <protection/>
    </xf>
    <xf numFmtId="0" fontId="81" fillId="16" borderId="12" xfId="0" applyFont="1" applyFill="1" applyBorder="1" applyAlignment="1" applyProtection="1">
      <alignment horizontal="center" vertical="center" wrapText="1"/>
      <protection/>
    </xf>
    <xf numFmtId="0" fontId="81" fillId="0" borderId="34" xfId="0" applyFont="1" applyFill="1" applyBorder="1" applyAlignment="1" applyProtection="1">
      <alignment horizontal="center" vertical="center" wrapText="1"/>
      <protection/>
    </xf>
  </cellXfs>
  <cellStyles count="142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6" xfId="132"/>
    <cellStyle name="Обычный 2" xfId="133"/>
    <cellStyle name="Обычный 2 2" xfId="134"/>
    <cellStyle name="Обычный 2 3" xfId="135"/>
    <cellStyle name="Обычный 2 4" xfId="136"/>
    <cellStyle name="Обычный 3" xfId="137"/>
    <cellStyle name="Обычный 3 2" xfId="138"/>
    <cellStyle name="Обычный 4" xfId="139"/>
    <cellStyle name="Обычный 4 2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190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2102739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256603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2102739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2368867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2368867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2368867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2368867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2368867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2368867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68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508158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6276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508158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508158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6257925" y="587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1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95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1047464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140970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1047464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104746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6257925" y="140970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161925"/>
    <xdr:sp>
      <xdr:nvSpPr>
        <xdr:cNvPr id="11" name="Text Box 1"/>
        <xdr:cNvSpPr>
          <a:spLocks/>
        </xdr:cNvSpPr>
      </xdr:nvSpPr>
      <xdr:spPr>
        <a:xfrm>
          <a:off x="6257925" y="13296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18"/>
  <sheetViews>
    <sheetView tabSelected="1" view="pageBreakPreview" zoomScale="75" zoomScaleNormal="80" zoomScaleSheetLayoutView="75" zoomScalePageLayoutView="59" workbookViewId="0" topLeftCell="A191">
      <selection activeCell="G193" sqref="G193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239" t="s">
        <v>142</v>
      </c>
      <c r="C2" s="239"/>
      <c r="D2" s="239"/>
      <c r="E2" s="239"/>
      <c r="F2" s="239"/>
      <c r="G2" s="239"/>
      <c r="H2" s="239"/>
      <c r="I2" s="239"/>
    </row>
    <row r="3" spans="2:15" ht="31.5" customHeight="1">
      <c r="B3" s="250" t="s">
        <v>93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31.5" customHeight="1">
      <c r="B4" s="3" t="s"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9" ht="31.5" customHeight="1">
      <c r="B5" s="214" t="s">
        <v>1</v>
      </c>
      <c r="C5" s="214" t="s">
        <v>154</v>
      </c>
      <c r="D5" s="244" t="s">
        <v>160</v>
      </c>
      <c r="E5" s="245"/>
      <c r="F5" s="245"/>
      <c r="G5" s="246"/>
      <c r="H5" s="115"/>
      <c r="I5" s="115"/>
    </row>
    <row r="6" spans="2:9" ht="31.5" customHeight="1">
      <c r="B6" s="214"/>
      <c r="C6" s="214"/>
      <c r="D6" s="247"/>
      <c r="E6" s="248"/>
      <c r="F6" s="248"/>
      <c r="G6" s="249"/>
      <c r="H6" s="115"/>
      <c r="I6" s="115"/>
    </row>
    <row r="7" spans="2:9" ht="31.5" customHeight="1">
      <c r="B7" s="214"/>
      <c r="C7" s="214"/>
      <c r="D7" s="220" t="s">
        <v>155</v>
      </c>
      <c r="E7" s="220" t="s">
        <v>156</v>
      </c>
      <c r="F7" s="220" t="s">
        <v>157</v>
      </c>
      <c r="G7" s="220" t="s">
        <v>158</v>
      </c>
      <c r="H7" s="115"/>
      <c r="I7" s="115"/>
    </row>
    <row r="8" spans="2:9" ht="31.5" customHeight="1">
      <c r="B8" s="214"/>
      <c r="C8" s="214"/>
      <c r="D8" s="220"/>
      <c r="E8" s="220"/>
      <c r="F8" s="220"/>
      <c r="G8" s="220"/>
      <c r="H8" s="115"/>
      <c r="I8" s="115"/>
    </row>
    <row r="9" spans="2:9" ht="86.25" customHeight="1">
      <c r="B9" s="6" t="s">
        <v>171</v>
      </c>
      <c r="C9" s="129">
        <v>3</v>
      </c>
      <c r="D9" s="131">
        <v>32</v>
      </c>
      <c r="E9" s="132">
        <v>10</v>
      </c>
      <c r="F9" s="132">
        <v>1</v>
      </c>
      <c r="G9" s="120"/>
      <c r="H9" s="115"/>
      <c r="I9" s="115"/>
    </row>
    <row r="10" spans="2:9" ht="100.5" customHeight="1">
      <c r="B10" s="6" t="s">
        <v>172</v>
      </c>
      <c r="C10" s="129">
        <v>1</v>
      </c>
      <c r="D10" s="130">
        <v>8</v>
      </c>
      <c r="E10" s="120"/>
      <c r="F10" s="129"/>
      <c r="G10" s="120"/>
      <c r="H10" s="125"/>
      <c r="I10" s="125"/>
    </row>
    <row r="11" spans="2:9" ht="99" customHeight="1">
      <c r="B11" s="6" t="s">
        <v>173</v>
      </c>
      <c r="C11" s="129">
        <v>1</v>
      </c>
      <c r="D11" s="130">
        <v>2</v>
      </c>
      <c r="E11" s="120"/>
      <c r="F11" s="129"/>
      <c r="G11" s="120"/>
      <c r="H11" s="125"/>
      <c r="I11" s="125"/>
    </row>
    <row r="12" spans="2:9" ht="102" customHeight="1">
      <c r="B12" s="6" t="s">
        <v>174</v>
      </c>
      <c r="C12" s="129">
        <v>1</v>
      </c>
      <c r="D12" s="130">
        <v>6</v>
      </c>
      <c r="E12" s="120"/>
      <c r="F12" s="129"/>
      <c r="G12" s="120"/>
      <c r="H12" s="125"/>
      <c r="I12" s="125"/>
    </row>
    <row r="13" spans="2:9" ht="99.75" customHeight="1">
      <c r="B13" s="6" t="s">
        <v>175</v>
      </c>
      <c r="C13" s="129">
        <v>1</v>
      </c>
      <c r="D13" s="130">
        <v>6</v>
      </c>
      <c r="E13" s="120"/>
      <c r="F13" s="129"/>
      <c r="G13" s="120"/>
      <c r="H13" s="125"/>
      <c r="I13" s="125"/>
    </row>
    <row r="14" spans="2:9" ht="120.75" customHeight="1">
      <c r="B14" s="6" t="s">
        <v>176</v>
      </c>
      <c r="C14" s="129">
        <v>1</v>
      </c>
      <c r="D14" s="130">
        <v>18</v>
      </c>
      <c r="E14" s="120"/>
      <c r="F14" s="129"/>
      <c r="G14" s="120"/>
      <c r="H14" s="125"/>
      <c r="I14" s="125"/>
    </row>
    <row r="15" spans="2:9" ht="102.75" customHeight="1">
      <c r="B15" s="6" t="s">
        <v>177</v>
      </c>
      <c r="C15" s="129">
        <v>1</v>
      </c>
      <c r="D15" s="130">
        <v>4</v>
      </c>
      <c r="E15" s="120"/>
      <c r="F15" s="129"/>
      <c r="G15" s="120"/>
      <c r="H15" s="125"/>
      <c r="I15" s="125"/>
    </row>
    <row r="16" spans="2:9" ht="98.25" customHeight="1">
      <c r="B16" s="6" t="s">
        <v>178</v>
      </c>
      <c r="C16" s="129">
        <v>1</v>
      </c>
      <c r="D16" s="130">
        <v>19</v>
      </c>
      <c r="E16" s="120"/>
      <c r="F16" s="129"/>
      <c r="G16" s="120"/>
      <c r="H16" s="125"/>
      <c r="I16" s="125"/>
    </row>
    <row r="17" spans="2:9" ht="99" customHeight="1">
      <c r="B17" s="6" t="s">
        <v>179</v>
      </c>
      <c r="C17" s="129">
        <v>1</v>
      </c>
      <c r="D17" s="130">
        <v>3</v>
      </c>
      <c r="E17" s="120"/>
      <c r="F17" s="129"/>
      <c r="G17" s="120"/>
      <c r="H17" s="125"/>
      <c r="I17" s="125"/>
    </row>
    <row r="18" spans="2:9" ht="96.75" customHeight="1">
      <c r="B18" s="6" t="s">
        <v>185</v>
      </c>
      <c r="C18" s="129">
        <v>3</v>
      </c>
      <c r="D18" s="130">
        <v>17</v>
      </c>
      <c r="E18" s="129">
        <v>6</v>
      </c>
      <c r="F18" s="129">
        <v>0</v>
      </c>
      <c r="G18" s="120"/>
      <c r="H18" s="125"/>
      <c r="I18" s="125"/>
    </row>
    <row r="19" spans="2:9" ht="120" customHeight="1">
      <c r="B19" s="6" t="s">
        <v>186</v>
      </c>
      <c r="C19" s="129">
        <v>1</v>
      </c>
      <c r="D19" s="130">
        <v>8</v>
      </c>
      <c r="E19" s="120"/>
      <c r="F19" s="129"/>
      <c r="G19" s="120"/>
      <c r="H19" s="125"/>
      <c r="I19" s="125"/>
    </row>
    <row r="20" spans="2:9" ht="118.5" customHeight="1">
      <c r="B20" s="6" t="s">
        <v>180</v>
      </c>
      <c r="C20" s="129">
        <v>1</v>
      </c>
      <c r="D20" s="130">
        <v>5</v>
      </c>
      <c r="E20" s="120"/>
      <c r="F20" s="129"/>
      <c r="G20" s="120"/>
      <c r="H20" s="125"/>
      <c r="I20" s="125"/>
    </row>
    <row r="21" spans="2:9" ht="122.25" customHeight="1">
      <c r="B21" s="6" t="s">
        <v>181</v>
      </c>
      <c r="C21" s="129">
        <v>1</v>
      </c>
      <c r="D21" s="130">
        <v>35</v>
      </c>
      <c r="E21" s="120"/>
      <c r="F21" s="129"/>
      <c r="G21" s="120"/>
      <c r="H21" s="125"/>
      <c r="I21" s="125"/>
    </row>
    <row r="22" spans="2:9" ht="100.5" customHeight="1">
      <c r="B22" s="6" t="s">
        <v>182</v>
      </c>
      <c r="C22" s="129">
        <v>1</v>
      </c>
      <c r="D22" s="130">
        <v>6</v>
      </c>
      <c r="E22" s="120"/>
      <c r="F22" s="129"/>
      <c r="G22" s="120"/>
      <c r="H22" s="125"/>
      <c r="I22" s="125"/>
    </row>
    <row r="23" spans="2:9" ht="130.5" customHeight="1">
      <c r="B23" s="6" t="s">
        <v>184</v>
      </c>
      <c r="C23" s="129">
        <v>2</v>
      </c>
      <c r="D23" s="130">
        <v>5</v>
      </c>
      <c r="E23" s="129">
        <v>1</v>
      </c>
      <c r="F23" s="129"/>
      <c r="G23" s="120"/>
      <c r="H23" s="125"/>
      <c r="I23" s="125"/>
    </row>
    <row r="24" spans="2:9" ht="125.25" customHeight="1">
      <c r="B24" s="6" t="s">
        <v>183</v>
      </c>
      <c r="C24" s="129">
        <v>1</v>
      </c>
      <c r="D24" s="130">
        <v>4</v>
      </c>
      <c r="E24" s="129"/>
      <c r="F24" s="129"/>
      <c r="G24" s="120"/>
      <c r="H24" s="125"/>
      <c r="I24" s="125"/>
    </row>
    <row r="25" spans="2:9" ht="31.5" customHeight="1">
      <c r="B25" s="33" t="s">
        <v>4</v>
      </c>
      <c r="C25" s="129">
        <f>SUM(C9:C24)</f>
        <v>21</v>
      </c>
      <c r="D25" s="129">
        <f>SUM(D9:D24)</f>
        <v>178</v>
      </c>
      <c r="E25" s="129">
        <f>SUM(E9:E24)</f>
        <v>17</v>
      </c>
      <c r="F25" s="129">
        <f>SUM(F9:F24)</f>
        <v>1</v>
      </c>
      <c r="G25" s="120"/>
      <c r="H25" s="115"/>
      <c r="I25" s="115"/>
    </row>
    <row r="26" spans="2:9" ht="31.5" customHeight="1">
      <c r="B26" s="119" t="s">
        <v>159</v>
      </c>
      <c r="C26" s="115"/>
      <c r="D26" s="115"/>
      <c r="E26" s="115"/>
      <c r="F26" s="115"/>
      <c r="G26" s="115"/>
      <c r="H26" s="115"/>
      <c r="I26" s="115"/>
    </row>
    <row r="27" spans="2:27" s="5" customFormat="1" ht="16.5">
      <c r="B27" s="3" t="s">
        <v>76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6" s="5" customFormat="1" ht="34.5" customHeight="1">
      <c r="B28" s="214" t="s">
        <v>1</v>
      </c>
      <c r="C28" s="214" t="s">
        <v>2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"/>
      <c r="X28" s="27"/>
      <c r="Y28" s="27"/>
      <c r="Z28" s="27"/>
    </row>
    <row r="29" spans="2:24" s="5" customFormat="1" ht="30.75" customHeight="1">
      <c r="B29" s="214"/>
      <c r="C29" s="215" t="s">
        <v>85</v>
      </c>
      <c r="D29" s="222" t="s">
        <v>3</v>
      </c>
      <c r="E29" s="219" t="s">
        <v>98</v>
      </c>
      <c r="F29" s="219"/>
      <c r="G29" s="219"/>
      <c r="H29" s="226" t="s">
        <v>97</v>
      </c>
      <c r="I29" s="227"/>
      <c r="J29" s="227"/>
      <c r="K29" s="227"/>
      <c r="L29" s="227"/>
      <c r="M29" s="227"/>
      <c r="N29" s="227"/>
      <c r="O29" s="227"/>
      <c r="P29" s="227"/>
      <c r="Q29" s="228"/>
      <c r="R29" s="219" t="s">
        <v>102</v>
      </c>
      <c r="S29" s="219"/>
      <c r="T29" s="219" t="s">
        <v>103</v>
      </c>
      <c r="U29" s="219" t="s">
        <v>104</v>
      </c>
      <c r="V29" s="219"/>
      <c r="W29" s="55"/>
      <c r="X29" s="27"/>
    </row>
    <row r="30" spans="2:24" s="5" customFormat="1" ht="43.5" customHeight="1">
      <c r="B30" s="214"/>
      <c r="C30" s="215"/>
      <c r="D30" s="222"/>
      <c r="E30" s="219"/>
      <c r="F30" s="219"/>
      <c r="G30" s="219"/>
      <c r="H30" s="219" t="s">
        <v>99</v>
      </c>
      <c r="I30" s="219"/>
      <c r="J30" s="219"/>
      <c r="K30" s="219" t="s">
        <v>100</v>
      </c>
      <c r="L30" s="219"/>
      <c r="M30" s="219"/>
      <c r="N30" s="219" t="s">
        <v>101</v>
      </c>
      <c r="O30" s="219"/>
      <c r="P30" s="219"/>
      <c r="Q30" s="230" t="s">
        <v>116</v>
      </c>
      <c r="R30" s="219"/>
      <c r="S30" s="219"/>
      <c r="T30" s="219"/>
      <c r="U30" s="219"/>
      <c r="V30" s="219"/>
      <c r="W30" s="55"/>
      <c r="X30" s="27"/>
    </row>
    <row r="31" spans="2:23" s="5" customFormat="1" ht="108" customHeight="1">
      <c r="B31" s="214"/>
      <c r="C31" s="215"/>
      <c r="D31" s="222"/>
      <c r="E31" s="91" t="s">
        <v>4</v>
      </c>
      <c r="F31" s="91" t="s">
        <v>96</v>
      </c>
      <c r="G31" s="92" t="s">
        <v>161</v>
      </c>
      <c r="H31" s="91" t="s">
        <v>83</v>
      </c>
      <c r="I31" s="91" t="s">
        <v>96</v>
      </c>
      <c r="J31" s="92" t="s">
        <v>161</v>
      </c>
      <c r="K31" s="91" t="s">
        <v>4</v>
      </c>
      <c r="L31" s="91" t="s">
        <v>96</v>
      </c>
      <c r="M31" s="92" t="s">
        <v>161</v>
      </c>
      <c r="N31" s="91" t="s">
        <v>4</v>
      </c>
      <c r="O31" s="91" t="s">
        <v>86</v>
      </c>
      <c r="P31" s="92" t="s">
        <v>161</v>
      </c>
      <c r="Q31" s="231"/>
      <c r="R31" s="91" t="s">
        <v>4</v>
      </c>
      <c r="S31" s="91" t="s">
        <v>96</v>
      </c>
      <c r="T31" s="91" t="s">
        <v>4</v>
      </c>
      <c r="U31" s="91" t="s">
        <v>4</v>
      </c>
      <c r="V31" s="117" t="s">
        <v>162</v>
      </c>
      <c r="W31" s="55"/>
    </row>
    <row r="32" spans="2:26" s="5" customFormat="1" ht="93" customHeight="1">
      <c r="B32" s="6" t="s">
        <v>171</v>
      </c>
      <c r="C32" s="130">
        <v>43</v>
      </c>
      <c r="D32" s="133">
        <v>29</v>
      </c>
      <c r="E32" s="134">
        <v>12</v>
      </c>
      <c r="F32" s="135">
        <v>10</v>
      </c>
      <c r="G32" s="135">
        <v>7</v>
      </c>
      <c r="H32" s="31">
        <v>0</v>
      </c>
      <c r="I32" s="136">
        <v>0</v>
      </c>
      <c r="J32" s="74">
        <v>0</v>
      </c>
      <c r="K32" s="134">
        <v>12</v>
      </c>
      <c r="L32" s="135">
        <v>10</v>
      </c>
      <c r="M32" s="135">
        <v>7</v>
      </c>
      <c r="N32" s="130">
        <v>0</v>
      </c>
      <c r="O32" s="130">
        <v>0</v>
      </c>
      <c r="P32" s="32">
        <v>0</v>
      </c>
      <c r="Q32" s="136">
        <v>0</v>
      </c>
      <c r="R32" s="137">
        <v>8</v>
      </c>
      <c r="S32" s="137">
        <v>5</v>
      </c>
      <c r="T32" s="138">
        <v>0</v>
      </c>
      <c r="U32" s="139">
        <v>0</v>
      </c>
      <c r="V32" s="126">
        <v>0</v>
      </c>
      <c r="W32" s="73"/>
      <c r="X32" s="28"/>
      <c r="Y32" s="28"/>
      <c r="Z32" s="29"/>
    </row>
    <row r="33" spans="2:26" s="5" customFormat="1" ht="96.75" customHeight="1">
      <c r="B33" s="6" t="s">
        <v>172</v>
      </c>
      <c r="C33" s="130">
        <v>8</v>
      </c>
      <c r="D33" s="133">
        <v>7</v>
      </c>
      <c r="E33" s="134">
        <v>3</v>
      </c>
      <c r="F33" s="135">
        <v>3</v>
      </c>
      <c r="G33" s="135">
        <v>3</v>
      </c>
      <c r="H33" s="31">
        <v>0</v>
      </c>
      <c r="I33" s="136">
        <v>0</v>
      </c>
      <c r="J33" s="74">
        <v>0</v>
      </c>
      <c r="K33" s="134">
        <v>3</v>
      </c>
      <c r="L33" s="135">
        <v>3</v>
      </c>
      <c r="M33" s="135">
        <v>3</v>
      </c>
      <c r="N33" s="130">
        <v>0</v>
      </c>
      <c r="O33" s="130">
        <v>0</v>
      </c>
      <c r="P33" s="32">
        <v>0</v>
      </c>
      <c r="Q33" s="140">
        <v>0</v>
      </c>
      <c r="R33" s="137">
        <v>0</v>
      </c>
      <c r="S33" s="137">
        <v>0</v>
      </c>
      <c r="T33" s="138">
        <v>0</v>
      </c>
      <c r="U33" s="139">
        <v>0</v>
      </c>
      <c r="V33" s="126"/>
      <c r="W33" s="73"/>
      <c r="X33" s="28"/>
      <c r="Y33" s="28"/>
      <c r="Z33" s="29"/>
    </row>
    <row r="34" spans="2:26" s="5" customFormat="1" ht="100.5" customHeight="1">
      <c r="B34" s="6" t="s">
        <v>173</v>
      </c>
      <c r="C34" s="130">
        <v>2</v>
      </c>
      <c r="D34" s="133">
        <v>1</v>
      </c>
      <c r="E34" s="134">
        <v>0</v>
      </c>
      <c r="F34" s="135">
        <v>0</v>
      </c>
      <c r="G34" s="135">
        <v>0</v>
      </c>
      <c r="H34" s="31">
        <v>0</v>
      </c>
      <c r="I34" s="136">
        <v>0</v>
      </c>
      <c r="J34" s="74">
        <v>0</v>
      </c>
      <c r="K34" s="134">
        <v>0</v>
      </c>
      <c r="L34" s="135">
        <v>0</v>
      </c>
      <c r="M34" s="135">
        <v>0</v>
      </c>
      <c r="N34" s="130">
        <v>0</v>
      </c>
      <c r="O34" s="130">
        <v>0</v>
      </c>
      <c r="P34" s="32">
        <v>0</v>
      </c>
      <c r="Q34" s="140">
        <v>0</v>
      </c>
      <c r="R34" s="137">
        <v>0</v>
      </c>
      <c r="S34" s="137">
        <v>0</v>
      </c>
      <c r="T34" s="138">
        <v>0</v>
      </c>
      <c r="U34" s="139">
        <v>0</v>
      </c>
      <c r="V34" s="126">
        <v>0</v>
      </c>
      <c r="W34" s="73"/>
      <c r="X34" s="28"/>
      <c r="Y34" s="28"/>
      <c r="Z34" s="29"/>
    </row>
    <row r="35" spans="2:26" s="5" customFormat="1" ht="96.75" customHeight="1">
      <c r="B35" s="6" t="s">
        <v>174</v>
      </c>
      <c r="C35" s="130">
        <v>6</v>
      </c>
      <c r="D35" s="133">
        <v>5</v>
      </c>
      <c r="E35" s="134">
        <v>2</v>
      </c>
      <c r="F35" s="135">
        <v>1</v>
      </c>
      <c r="G35" s="135">
        <v>1</v>
      </c>
      <c r="H35" s="31">
        <v>0</v>
      </c>
      <c r="I35" s="136">
        <v>0</v>
      </c>
      <c r="J35" s="74">
        <v>0</v>
      </c>
      <c r="K35" s="134">
        <v>2</v>
      </c>
      <c r="L35" s="135">
        <v>1</v>
      </c>
      <c r="M35" s="135">
        <v>1</v>
      </c>
      <c r="N35" s="130">
        <v>0</v>
      </c>
      <c r="O35" s="130">
        <v>0</v>
      </c>
      <c r="P35" s="32">
        <v>0</v>
      </c>
      <c r="Q35" s="140">
        <v>0</v>
      </c>
      <c r="R35" s="137">
        <v>0</v>
      </c>
      <c r="S35" s="137">
        <v>0</v>
      </c>
      <c r="T35" s="138">
        <v>0</v>
      </c>
      <c r="U35" s="139">
        <v>0</v>
      </c>
      <c r="V35" s="126">
        <v>0</v>
      </c>
      <c r="W35" s="73"/>
      <c r="X35" s="28"/>
      <c r="Y35" s="28"/>
      <c r="Z35" s="29"/>
    </row>
    <row r="36" spans="2:26" s="5" customFormat="1" ht="97.5" customHeight="1">
      <c r="B36" s="6" t="s">
        <v>175</v>
      </c>
      <c r="C36" s="130">
        <v>6</v>
      </c>
      <c r="D36" s="133">
        <v>5</v>
      </c>
      <c r="E36" s="134">
        <v>1</v>
      </c>
      <c r="F36" s="135">
        <v>1</v>
      </c>
      <c r="G36" s="135">
        <v>1</v>
      </c>
      <c r="H36" s="31">
        <v>0</v>
      </c>
      <c r="I36" s="136">
        <v>0</v>
      </c>
      <c r="J36" s="74">
        <v>0</v>
      </c>
      <c r="K36" s="134">
        <v>1</v>
      </c>
      <c r="L36" s="135">
        <v>1</v>
      </c>
      <c r="M36" s="135">
        <v>1</v>
      </c>
      <c r="N36" s="130">
        <v>0</v>
      </c>
      <c r="O36" s="130">
        <v>0</v>
      </c>
      <c r="P36" s="32">
        <v>0</v>
      </c>
      <c r="Q36" s="140">
        <v>0</v>
      </c>
      <c r="R36" s="137">
        <v>0</v>
      </c>
      <c r="S36" s="137">
        <v>0</v>
      </c>
      <c r="T36" s="138">
        <v>0</v>
      </c>
      <c r="U36" s="139">
        <v>0</v>
      </c>
      <c r="V36" s="126">
        <v>0</v>
      </c>
      <c r="W36" s="73"/>
      <c r="X36" s="28"/>
      <c r="Y36" s="28"/>
      <c r="Z36" s="29"/>
    </row>
    <row r="37" spans="2:26" s="5" customFormat="1" ht="113.25" customHeight="1">
      <c r="B37" s="6" t="s">
        <v>176</v>
      </c>
      <c r="C37" s="130">
        <v>18</v>
      </c>
      <c r="D37" s="133">
        <v>6</v>
      </c>
      <c r="E37" s="141">
        <v>3</v>
      </c>
      <c r="F37" s="141">
        <v>2</v>
      </c>
      <c r="G37" s="141">
        <v>2</v>
      </c>
      <c r="H37" s="31">
        <v>0</v>
      </c>
      <c r="I37" s="136">
        <v>0</v>
      </c>
      <c r="J37" s="74">
        <v>0</v>
      </c>
      <c r="K37" s="141">
        <v>3</v>
      </c>
      <c r="L37" s="141">
        <v>2</v>
      </c>
      <c r="M37" s="141">
        <v>2</v>
      </c>
      <c r="N37" s="130">
        <v>11</v>
      </c>
      <c r="O37" s="130">
        <v>0</v>
      </c>
      <c r="P37" s="32">
        <v>0</v>
      </c>
      <c r="Q37" s="140">
        <v>0</v>
      </c>
      <c r="R37" s="142">
        <v>0</v>
      </c>
      <c r="S37" s="143">
        <v>0</v>
      </c>
      <c r="T37" s="138">
        <v>0</v>
      </c>
      <c r="U37" s="139">
        <v>0</v>
      </c>
      <c r="V37" s="126">
        <v>0</v>
      </c>
      <c r="W37" s="73"/>
      <c r="X37" s="28"/>
      <c r="Y37" s="28"/>
      <c r="Z37" s="29"/>
    </row>
    <row r="38" spans="2:26" s="5" customFormat="1" ht="102" customHeight="1">
      <c r="B38" s="6" t="s">
        <v>177</v>
      </c>
      <c r="C38" s="130">
        <v>4</v>
      </c>
      <c r="D38" s="133">
        <v>3</v>
      </c>
      <c r="E38" s="134">
        <v>1</v>
      </c>
      <c r="F38" s="135">
        <v>1</v>
      </c>
      <c r="G38" s="135">
        <v>1</v>
      </c>
      <c r="H38" s="31">
        <v>0</v>
      </c>
      <c r="I38" s="136">
        <v>0</v>
      </c>
      <c r="J38" s="74">
        <v>0</v>
      </c>
      <c r="K38" s="134">
        <v>1</v>
      </c>
      <c r="L38" s="135">
        <v>1</v>
      </c>
      <c r="M38" s="135">
        <v>1</v>
      </c>
      <c r="N38" s="130">
        <v>0</v>
      </c>
      <c r="O38" s="130">
        <v>0</v>
      </c>
      <c r="P38" s="32">
        <v>0</v>
      </c>
      <c r="Q38" s="140">
        <v>0</v>
      </c>
      <c r="R38" s="137">
        <v>0</v>
      </c>
      <c r="S38" s="137">
        <v>0</v>
      </c>
      <c r="T38" s="138">
        <v>0</v>
      </c>
      <c r="U38" s="139">
        <v>0</v>
      </c>
      <c r="V38" s="126">
        <v>0</v>
      </c>
      <c r="W38" s="73"/>
      <c r="X38" s="28"/>
      <c r="Y38" s="28"/>
      <c r="Z38" s="29"/>
    </row>
    <row r="39" spans="2:26" s="5" customFormat="1" ht="102" customHeight="1">
      <c r="B39" s="6" t="s">
        <v>178</v>
      </c>
      <c r="C39" s="130">
        <v>19</v>
      </c>
      <c r="D39" s="133">
        <v>18</v>
      </c>
      <c r="E39" s="134">
        <v>2</v>
      </c>
      <c r="F39" s="135">
        <v>1</v>
      </c>
      <c r="G39" s="135">
        <v>0</v>
      </c>
      <c r="H39" s="31">
        <v>0</v>
      </c>
      <c r="I39" s="136">
        <v>0</v>
      </c>
      <c r="J39" s="74">
        <v>0</v>
      </c>
      <c r="K39" s="134">
        <v>2</v>
      </c>
      <c r="L39" s="135">
        <v>1</v>
      </c>
      <c r="M39" s="135">
        <v>0</v>
      </c>
      <c r="N39" s="130">
        <v>0</v>
      </c>
      <c r="O39" s="130">
        <v>0</v>
      </c>
      <c r="P39" s="32">
        <v>0</v>
      </c>
      <c r="Q39" s="140">
        <v>0</v>
      </c>
      <c r="R39" s="137">
        <v>0</v>
      </c>
      <c r="S39" s="137">
        <v>0</v>
      </c>
      <c r="T39" s="138">
        <v>0</v>
      </c>
      <c r="U39" s="139">
        <v>0</v>
      </c>
      <c r="V39" s="126">
        <v>0</v>
      </c>
      <c r="W39" s="73"/>
      <c r="X39" s="28"/>
      <c r="Y39" s="28"/>
      <c r="Z39" s="29"/>
    </row>
    <row r="40" spans="2:26" s="5" customFormat="1" ht="99" customHeight="1">
      <c r="B40" s="6" t="s">
        <v>179</v>
      </c>
      <c r="C40" s="130">
        <v>3</v>
      </c>
      <c r="D40" s="133">
        <v>2</v>
      </c>
      <c r="E40" s="134">
        <v>0</v>
      </c>
      <c r="F40" s="135">
        <v>0</v>
      </c>
      <c r="G40" s="135">
        <v>0</v>
      </c>
      <c r="H40" s="31">
        <v>0</v>
      </c>
      <c r="I40" s="136">
        <v>0</v>
      </c>
      <c r="J40" s="74">
        <v>0</v>
      </c>
      <c r="K40" s="134">
        <v>0</v>
      </c>
      <c r="L40" s="135">
        <v>0</v>
      </c>
      <c r="M40" s="135">
        <v>0</v>
      </c>
      <c r="N40" s="130">
        <v>0</v>
      </c>
      <c r="O40" s="130">
        <v>0</v>
      </c>
      <c r="P40" s="32">
        <v>0</v>
      </c>
      <c r="Q40" s="140">
        <v>0</v>
      </c>
      <c r="R40" s="137">
        <v>0</v>
      </c>
      <c r="S40" s="137">
        <v>0</v>
      </c>
      <c r="T40" s="138">
        <v>0</v>
      </c>
      <c r="U40" s="139">
        <v>0</v>
      </c>
      <c r="V40" s="126">
        <v>0</v>
      </c>
      <c r="W40" s="73"/>
      <c r="X40" s="28"/>
      <c r="Y40" s="28"/>
      <c r="Z40" s="29"/>
    </row>
    <row r="41" spans="2:26" s="5" customFormat="1" ht="102" customHeight="1">
      <c r="B41" s="6" t="s">
        <v>185</v>
      </c>
      <c r="C41" s="130">
        <v>23</v>
      </c>
      <c r="D41" s="133">
        <v>11</v>
      </c>
      <c r="E41" s="141">
        <v>20</v>
      </c>
      <c r="F41" s="141">
        <v>16</v>
      </c>
      <c r="G41" s="141">
        <v>14</v>
      </c>
      <c r="H41" s="31">
        <v>0</v>
      </c>
      <c r="I41" s="136">
        <v>0</v>
      </c>
      <c r="J41" s="74">
        <v>0</v>
      </c>
      <c r="K41" s="141">
        <v>20</v>
      </c>
      <c r="L41" s="141">
        <v>16</v>
      </c>
      <c r="M41" s="141">
        <v>14</v>
      </c>
      <c r="N41" s="130">
        <v>0</v>
      </c>
      <c r="O41" s="130">
        <v>0</v>
      </c>
      <c r="P41" s="32">
        <v>0</v>
      </c>
      <c r="Q41" s="140">
        <v>0</v>
      </c>
      <c r="R41" s="142">
        <v>1</v>
      </c>
      <c r="S41" s="143">
        <v>1</v>
      </c>
      <c r="T41" s="138">
        <v>0</v>
      </c>
      <c r="U41" s="139">
        <v>0</v>
      </c>
      <c r="V41" s="126">
        <v>0</v>
      </c>
      <c r="W41" s="73"/>
      <c r="X41" s="28"/>
      <c r="Y41" s="28"/>
      <c r="Z41" s="29"/>
    </row>
    <row r="42" spans="2:26" s="5" customFormat="1" ht="120.75" customHeight="1">
      <c r="B42" s="6" t="s">
        <v>186</v>
      </c>
      <c r="C42" s="130">
        <v>8</v>
      </c>
      <c r="D42" s="133">
        <v>7</v>
      </c>
      <c r="E42" s="141">
        <v>1</v>
      </c>
      <c r="F42" s="141">
        <v>1</v>
      </c>
      <c r="G42" s="141">
        <v>1</v>
      </c>
      <c r="H42" s="31">
        <v>0</v>
      </c>
      <c r="I42" s="136">
        <v>0</v>
      </c>
      <c r="J42" s="74">
        <v>0</v>
      </c>
      <c r="K42" s="141">
        <v>1</v>
      </c>
      <c r="L42" s="141">
        <v>1</v>
      </c>
      <c r="M42" s="141">
        <v>1</v>
      </c>
      <c r="N42" s="130">
        <v>0</v>
      </c>
      <c r="O42" s="130">
        <v>0</v>
      </c>
      <c r="P42" s="32">
        <v>0</v>
      </c>
      <c r="Q42" s="140">
        <v>0</v>
      </c>
      <c r="R42" s="144">
        <v>0</v>
      </c>
      <c r="S42" s="143">
        <v>0</v>
      </c>
      <c r="T42" s="138">
        <v>0</v>
      </c>
      <c r="U42" s="139">
        <v>0</v>
      </c>
      <c r="V42" s="126">
        <v>0</v>
      </c>
      <c r="W42" s="73"/>
      <c r="X42" s="28"/>
      <c r="Y42" s="28"/>
      <c r="Z42" s="29"/>
    </row>
    <row r="43" spans="2:26" s="5" customFormat="1" ht="114" customHeight="1">
      <c r="B43" s="6" t="s">
        <v>180</v>
      </c>
      <c r="C43" s="130">
        <v>5</v>
      </c>
      <c r="D43" s="133">
        <v>4</v>
      </c>
      <c r="E43" s="141">
        <v>2</v>
      </c>
      <c r="F43" s="141">
        <v>1</v>
      </c>
      <c r="G43" s="141">
        <v>0</v>
      </c>
      <c r="H43" s="31">
        <v>0</v>
      </c>
      <c r="I43" s="136">
        <v>0</v>
      </c>
      <c r="J43" s="74">
        <v>0</v>
      </c>
      <c r="K43" s="141">
        <v>2</v>
      </c>
      <c r="L43" s="141">
        <v>1</v>
      </c>
      <c r="M43" s="141">
        <v>0</v>
      </c>
      <c r="N43" s="130">
        <v>0</v>
      </c>
      <c r="O43" s="130">
        <v>0</v>
      </c>
      <c r="P43" s="32">
        <v>0</v>
      </c>
      <c r="Q43" s="140">
        <v>0</v>
      </c>
      <c r="R43" s="142">
        <v>0</v>
      </c>
      <c r="S43" s="143">
        <v>0</v>
      </c>
      <c r="T43" s="138">
        <v>0</v>
      </c>
      <c r="U43" s="139">
        <v>0</v>
      </c>
      <c r="V43" s="126">
        <v>0</v>
      </c>
      <c r="W43" s="73"/>
      <c r="X43" s="28"/>
      <c r="Y43" s="28"/>
      <c r="Z43" s="29"/>
    </row>
    <row r="44" spans="2:26" s="5" customFormat="1" ht="114" customHeight="1">
      <c r="B44" s="6" t="s">
        <v>181</v>
      </c>
      <c r="C44" s="130">
        <v>35</v>
      </c>
      <c r="D44" s="133">
        <v>33</v>
      </c>
      <c r="E44" s="141">
        <v>4</v>
      </c>
      <c r="F44" s="141">
        <v>3</v>
      </c>
      <c r="G44" s="141">
        <v>0</v>
      </c>
      <c r="H44" s="31">
        <v>0</v>
      </c>
      <c r="I44" s="136">
        <v>0</v>
      </c>
      <c r="J44" s="74">
        <v>0</v>
      </c>
      <c r="K44" s="141">
        <v>4</v>
      </c>
      <c r="L44" s="141">
        <v>3</v>
      </c>
      <c r="M44" s="141">
        <v>0</v>
      </c>
      <c r="N44" s="130">
        <v>0</v>
      </c>
      <c r="O44" s="130">
        <v>0</v>
      </c>
      <c r="P44" s="32">
        <v>0</v>
      </c>
      <c r="Q44" s="140">
        <v>0</v>
      </c>
      <c r="R44" s="142">
        <v>0</v>
      </c>
      <c r="S44" s="143">
        <v>0</v>
      </c>
      <c r="T44" s="138">
        <v>0</v>
      </c>
      <c r="U44" s="139">
        <v>0</v>
      </c>
      <c r="V44" s="126">
        <v>0</v>
      </c>
      <c r="W44" s="73"/>
      <c r="X44" s="28"/>
      <c r="Y44" s="28"/>
      <c r="Z44" s="29"/>
    </row>
    <row r="45" spans="2:26" s="5" customFormat="1" ht="117" customHeight="1">
      <c r="B45" s="6" t="s">
        <v>182</v>
      </c>
      <c r="C45" s="130">
        <v>6</v>
      </c>
      <c r="D45" s="133">
        <v>4</v>
      </c>
      <c r="E45" s="141">
        <v>3</v>
      </c>
      <c r="F45" s="141">
        <v>2</v>
      </c>
      <c r="G45" s="141">
        <v>2</v>
      </c>
      <c r="H45" s="31">
        <v>0</v>
      </c>
      <c r="I45" s="136">
        <v>0</v>
      </c>
      <c r="J45" s="74">
        <v>0</v>
      </c>
      <c r="K45" s="141">
        <v>3</v>
      </c>
      <c r="L45" s="141">
        <v>2</v>
      </c>
      <c r="M45" s="141">
        <v>2</v>
      </c>
      <c r="N45" s="130">
        <v>0</v>
      </c>
      <c r="O45" s="130">
        <v>0</v>
      </c>
      <c r="P45" s="32">
        <v>0</v>
      </c>
      <c r="Q45" s="140">
        <v>0</v>
      </c>
      <c r="R45" s="142">
        <v>0</v>
      </c>
      <c r="S45" s="143">
        <v>0</v>
      </c>
      <c r="T45" s="138">
        <v>0</v>
      </c>
      <c r="U45" s="139">
        <v>0</v>
      </c>
      <c r="V45" s="126">
        <v>0</v>
      </c>
      <c r="W45" s="73"/>
      <c r="X45" s="28"/>
      <c r="Y45" s="28"/>
      <c r="Z45" s="29"/>
    </row>
    <row r="46" spans="2:26" s="5" customFormat="1" ht="131.25" customHeight="1">
      <c r="B46" s="6" t="s">
        <v>184</v>
      </c>
      <c r="C46" s="130">
        <v>6</v>
      </c>
      <c r="D46" s="133">
        <v>5</v>
      </c>
      <c r="E46" s="141">
        <v>2</v>
      </c>
      <c r="F46" s="141">
        <v>1</v>
      </c>
      <c r="G46" s="141">
        <v>0</v>
      </c>
      <c r="H46" s="31">
        <v>0</v>
      </c>
      <c r="I46" s="136">
        <v>0</v>
      </c>
      <c r="J46" s="74">
        <v>0</v>
      </c>
      <c r="K46" s="141">
        <v>2</v>
      </c>
      <c r="L46" s="141">
        <v>1</v>
      </c>
      <c r="M46" s="141">
        <v>0</v>
      </c>
      <c r="N46" s="130">
        <v>0</v>
      </c>
      <c r="O46" s="130">
        <v>0</v>
      </c>
      <c r="P46" s="32">
        <v>0</v>
      </c>
      <c r="Q46" s="140">
        <v>0</v>
      </c>
      <c r="R46" s="142">
        <v>0</v>
      </c>
      <c r="S46" s="143">
        <v>0</v>
      </c>
      <c r="T46" s="138">
        <v>0</v>
      </c>
      <c r="U46" s="139">
        <v>0</v>
      </c>
      <c r="V46" s="126">
        <v>0</v>
      </c>
      <c r="W46" s="73"/>
      <c r="X46" s="28"/>
      <c r="Y46" s="28"/>
      <c r="Z46" s="29"/>
    </row>
    <row r="47" spans="2:26" s="5" customFormat="1" ht="123.75" customHeight="1">
      <c r="B47" s="6" t="s">
        <v>183</v>
      </c>
      <c r="C47" s="130">
        <v>4</v>
      </c>
      <c r="D47" s="133">
        <v>3</v>
      </c>
      <c r="E47" s="141">
        <v>2</v>
      </c>
      <c r="F47" s="141">
        <v>2</v>
      </c>
      <c r="G47" s="141">
        <v>0</v>
      </c>
      <c r="H47" s="31">
        <v>0</v>
      </c>
      <c r="I47" s="136">
        <v>0</v>
      </c>
      <c r="J47" s="74">
        <v>0</v>
      </c>
      <c r="K47" s="141">
        <v>2</v>
      </c>
      <c r="L47" s="141">
        <v>2</v>
      </c>
      <c r="M47" s="141">
        <v>0</v>
      </c>
      <c r="N47" s="130">
        <v>0</v>
      </c>
      <c r="O47" s="130">
        <v>0</v>
      </c>
      <c r="P47" s="32">
        <v>0</v>
      </c>
      <c r="Q47" s="140">
        <v>0</v>
      </c>
      <c r="R47" s="142">
        <v>0</v>
      </c>
      <c r="S47" s="143">
        <v>0</v>
      </c>
      <c r="T47" s="138">
        <v>0</v>
      </c>
      <c r="U47" s="139">
        <v>0</v>
      </c>
      <c r="V47" s="126">
        <v>0</v>
      </c>
      <c r="W47" s="73"/>
      <c r="X47" s="28"/>
      <c r="Y47" s="28"/>
      <c r="Z47" s="29"/>
    </row>
    <row r="48" spans="2:26" s="5" customFormat="1" ht="24" customHeight="1">
      <c r="B48" s="33" t="s">
        <v>4</v>
      </c>
      <c r="C48" s="34">
        <f aca="true" t="shared" si="0" ref="C48:V48">SUM(C32:C47)</f>
        <v>196</v>
      </c>
      <c r="D48" s="34">
        <f t="shared" si="0"/>
        <v>143</v>
      </c>
      <c r="E48" s="34">
        <f t="shared" si="0"/>
        <v>58</v>
      </c>
      <c r="F48" s="34">
        <f t="shared" si="0"/>
        <v>45</v>
      </c>
      <c r="G48" s="34">
        <f t="shared" si="0"/>
        <v>32</v>
      </c>
      <c r="H48" s="34">
        <f t="shared" si="0"/>
        <v>0</v>
      </c>
      <c r="I48" s="34">
        <f t="shared" si="0"/>
        <v>0</v>
      </c>
      <c r="J48" s="34">
        <f t="shared" si="0"/>
        <v>0</v>
      </c>
      <c r="K48" s="35">
        <f t="shared" si="0"/>
        <v>58</v>
      </c>
      <c r="L48" s="36">
        <f t="shared" si="0"/>
        <v>45</v>
      </c>
      <c r="M48" s="36">
        <f t="shared" si="0"/>
        <v>32</v>
      </c>
      <c r="N48" s="36">
        <f t="shared" si="0"/>
        <v>11</v>
      </c>
      <c r="O48" s="36">
        <f t="shared" si="0"/>
        <v>0</v>
      </c>
      <c r="P48" s="36">
        <f t="shared" si="0"/>
        <v>0</v>
      </c>
      <c r="Q48" s="36">
        <f t="shared" si="0"/>
        <v>0</v>
      </c>
      <c r="R48" s="37">
        <f t="shared" si="0"/>
        <v>9</v>
      </c>
      <c r="S48" s="67">
        <f t="shared" si="0"/>
        <v>6</v>
      </c>
      <c r="T48" s="37">
        <f t="shared" si="0"/>
        <v>0</v>
      </c>
      <c r="U48" s="67">
        <f t="shared" si="0"/>
        <v>0</v>
      </c>
      <c r="V48" s="37">
        <f t="shared" si="0"/>
        <v>0</v>
      </c>
      <c r="W48" s="73"/>
      <c r="X48" s="28"/>
      <c r="Y48" s="28"/>
      <c r="Z48" s="29"/>
    </row>
    <row r="49" spans="2:27" s="5" customFormat="1" ht="11.25" customHeight="1">
      <c r="B49" s="223"/>
      <c r="C49" s="223"/>
      <c r="D49" s="223"/>
      <c r="E49" s="223"/>
      <c r="F49" s="223"/>
      <c r="G49" s="223"/>
      <c r="I49" s="21"/>
      <c r="J49" s="21"/>
      <c r="K49" s="9"/>
      <c r="L49" s="38"/>
      <c r="M49" s="38"/>
      <c r="N49" s="38"/>
      <c r="O49" s="38"/>
      <c r="P49" s="38"/>
      <c r="Q49" s="38"/>
      <c r="R49" s="28"/>
      <c r="S49" s="29"/>
      <c r="T49" s="28"/>
      <c r="U49" s="3"/>
      <c r="V49" s="29"/>
      <c r="W49" s="28"/>
      <c r="X49" s="29"/>
      <c r="Y49" s="28"/>
      <c r="Z49" s="28"/>
      <c r="AA49" s="29"/>
    </row>
    <row r="50" spans="2:22" s="5" customFormat="1" ht="22.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71"/>
      <c r="N50" s="71"/>
      <c r="O50" s="71"/>
      <c r="P50" s="71"/>
      <c r="Q50" s="77"/>
      <c r="R50" s="63"/>
      <c r="S50" s="63"/>
      <c r="T50" s="63"/>
      <c r="U50" s="3"/>
      <c r="V50" s="3"/>
    </row>
    <row r="51" spans="2:27" s="5" customFormat="1" ht="21" customHeight="1">
      <c r="B51" s="3" t="s">
        <v>5</v>
      </c>
      <c r="C51" s="3"/>
      <c r="D51" s="3"/>
      <c r="E51" s="12"/>
      <c r="F51" s="12"/>
      <c r="G51" s="12"/>
      <c r="H51" s="12"/>
      <c r="I51" s="12"/>
      <c r="J51" s="1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s="5" customFormat="1" ht="49.5" customHeight="1">
      <c r="B52" s="224" t="s">
        <v>1</v>
      </c>
      <c r="C52" s="216" t="s">
        <v>143</v>
      </c>
      <c r="D52" s="217"/>
      <c r="E52" s="217"/>
      <c r="F52" s="217"/>
      <c r="G52" s="217"/>
      <c r="H52" s="225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3"/>
      <c r="W52" s="3"/>
      <c r="X52" s="3"/>
      <c r="Y52" s="3"/>
      <c r="Z52" s="3"/>
      <c r="AA52" s="3"/>
    </row>
    <row r="53" spans="2:22" s="5" customFormat="1" ht="45.75" customHeight="1">
      <c r="B53" s="224"/>
      <c r="C53" s="252" t="s">
        <v>144</v>
      </c>
      <c r="D53" s="252"/>
      <c r="E53" s="252"/>
      <c r="F53" s="221" t="s">
        <v>132</v>
      </c>
      <c r="G53" s="252" t="s">
        <v>7</v>
      </c>
      <c r="H53" s="271" t="s">
        <v>8</v>
      </c>
      <c r="I53" s="9"/>
      <c r="J53" s="9"/>
      <c r="K53" s="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s="5" customFormat="1" ht="162.75" customHeight="1">
      <c r="B54" s="224"/>
      <c r="C54" s="90" t="s">
        <v>89</v>
      </c>
      <c r="D54" s="66" t="s">
        <v>86</v>
      </c>
      <c r="E54" s="111" t="s">
        <v>129</v>
      </c>
      <c r="F54" s="221"/>
      <c r="G54" s="252"/>
      <c r="H54" s="272"/>
      <c r="I54" s="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7" s="5" customFormat="1" ht="85.5" customHeight="1">
      <c r="B55" s="6" t="s">
        <v>171</v>
      </c>
      <c r="C55" s="93">
        <v>0</v>
      </c>
      <c r="D55" s="70">
        <v>0</v>
      </c>
      <c r="E55" s="70">
        <v>0</v>
      </c>
      <c r="F55" s="13">
        <v>0</v>
      </c>
      <c r="G55" s="13">
        <v>0</v>
      </c>
      <c r="H55" s="13">
        <v>0</v>
      </c>
      <c r="I55" s="15"/>
      <c r="J55" s="16"/>
      <c r="K55" s="9"/>
      <c r="L55" s="16"/>
      <c r="M55" s="16"/>
      <c r="N55" s="16"/>
      <c r="O55" s="16"/>
      <c r="P55" s="16"/>
      <c r="Q55" s="16"/>
      <c r="R55" s="9"/>
      <c r="S55" s="9"/>
      <c r="T55" s="9"/>
      <c r="U55" s="9"/>
      <c r="V55" s="3"/>
      <c r="W55" s="3"/>
      <c r="X55" s="3"/>
      <c r="Y55" s="3"/>
      <c r="Z55" s="3"/>
      <c r="AA55" s="3"/>
    </row>
    <row r="56" spans="2:27" s="5" customFormat="1" ht="107.25" customHeight="1">
      <c r="B56" s="6" t="s">
        <v>172</v>
      </c>
      <c r="C56" s="93">
        <v>0</v>
      </c>
      <c r="D56" s="70">
        <v>0</v>
      </c>
      <c r="E56" s="70">
        <v>0</v>
      </c>
      <c r="F56" s="13">
        <v>0</v>
      </c>
      <c r="G56" s="13">
        <v>0</v>
      </c>
      <c r="H56" s="13">
        <v>0</v>
      </c>
      <c r="I56" s="15"/>
      <c r="J56" s="16"/>
      <c r="K56" s="9"/>
      <c r="L56" s="16"/>
      <c r="M56" s="16"/>
      <c r="N56" s="16"/>
      <c r="O56" s="16"/>
      <c r="P56" s="16"/>
      <c r="Q56" s="16"/>
      <c r="R56" s="9"/>
      <c r="S56" s="9"/>
      <c r="T56" s="9"/>
      <c r="U56" s="9"/>
      <c r="V56" s="3"/>
      <c r="W56" s="3"/>
      <c r="X56" s="3"/>
      <c r="Y56" s="3"/>
      <c r="Z56" s="3"/>
      <c r="AA56" s="3"/>
    </row>
    <row r="57" spans="2:27" s="5" customFormat="1" ht="96.75" customHeight="1">
      <c r="B57" s="6" t="s">
        <v>173</v>
      </c>
      <c r="C57" s="93">
        <v>0</v>
      </c>
      <c r="D57" s="70">
        <v>0</v>
      </c>
      <c r="E57" s="70">
        <v>0</v>
      </c>
      <c r="F57" s="13">
        <v>0</v>
      </c>
      <c r="G57" s="13">
        <v>0</v>
      </c>
      <c r="H57" s="13">
        <v>0</v>
      </c>
      <c r="I57" s="15"/>
      <c r="J57" s="16"/>
      <c r="K57" s="9"/>
      <c r="L57" s="16"/>
      <c r="M57" s="16"/>
      <c r="N57" s="16"/>
      <c r="O57" s="16"/>
      <c r="P57" s="16"/>
      <c r="Q57" s="16"/>
      <c r="R57" s="9"/>
      <c r="S57" s="9"/>
      <c r="T57" s="9"/>
      <c r="U57" s="9"/>
      <c r="V57" s="3"/>
      <c r="W57" s="3"/>
      <c r="X57" s="3"/>
      <c r="Y57" s="3"/>
      <c r="Z57" s="3"/>
      <c r="AA57" s="3"/>
    </row>
    <row r="58" spans="2:27" s="5" customFormat="1" ht="104.25" customHeight="1">
      <c r="B58" s="6" t="s">
        <v>174</v>
      </c>
      <c r="C58" s="93">
        <v>0</v>
      </c>
      <c r="D58" s="70">
        <v>0</v>
      </c>
      <c r="E58" s="70">
        <v>0</v>
      </c>
      <c r="F58" s="13">
        <v>0</v>
      </c>
      <c r="G58" s="13">
        <v>0</v>
      </c>
      <c r="H58" s="13">
        <v>0</v>
      </c>
      <c r="I58" s="15"/>
      <c r="J58" s="16"/>
      <c r="K58" s="9"/>
      <c r="L58" s="16"/>
      <c r="M58" s="16"/>
      <c r="N58" s="16"/>
      <c r="O58" s="16"/>
      <c r="P58" s="16"/>
      <c r="Q58" s="16"/>
      <c r="R58" s="9"/>
      <c r="S58" s="9"/>
      <c r="T58" s="9"/>
      <c r="U58" s="9"/>
      <c r="V58" s="3"/>
      <c r="W58" s="3"/>
      <c r="X58" s="3"/>
      <c r="Y58" s="3"/>
      <c r="Z58" s="3"/>
      <c r="AA58" s="3"/>
    </row>
    <row r="59" spans="2:27" s="5" customFormat="1" ht="102.75" customHeight="1">
      <c r="B59" s="6" t="s">
        <v>175</v>
      </c>
      <c r="C59" s="93">
        <v>0</v>
      </c>
      <c r="D59" s="70">
        <v>0</v>
      </c>
      <c r="E59" s="70">
        <v>0</v>
      </c>
      <c r="F59" s="13">
        <v>0</v>
      </c>
      <c r="G59" s="13">
        <v>0</v>
      </c>
      <c r="H59" s="13">
        <v>0</v>
      </c>
      <c r="I59" s="15"/>
      <c r="J59" s="16"/>
      <c r="K59" s="9"/>
      <c r="L59" s="16"/>
      <c r="M59" s="16"/>
      <c r="N59" s="16"/>
      <c r="O59" s="16"/>
      <c r="P59" s="16"/>
      <c r="Q59" s="16"/>
      <c r="R59" s="9"/>
      <c r="S59" s="9"/>
      <c r="T59" s="9"/>
      <c r="U59" s="9"/>
      <c r="V59" s="3"/>
      <c r="W59" s="3"/>
      <c r="X59" s="3"/>
      <c r="Y59" s="3"/>
      <c r="Z59" s="3"/>
      <c r="AA59" s="3"/>
    </row>
    <row r="60" spans="2:27" s="5" customFormat="1" ht="121.5" customHeight="1">
      <c r="B60" s="6" t="s">
        <v>176</v>
      </c>
      <c r="C60" s="93">
        <v>0</v>
      </c>
      <c r="D60" s="70">
        <v>0</v>
      </c>
      <c r="E60" s="70">
        <v>0</v>
      </c>
      <c r="F60" s="13">
        <v>0</v>
      </c>
      <c r="G60" s="13">
        <v>0</v>
      </c>
      <c r="H60" s="13">
        <v>0</v>
      </c>
      <c r="I60" s="15"/>
      <c r="J60" s="16"/>
      <c r="K60" s="9"/>
      <c r="L60" s="16"/>
      <c r="M60" s="16"/>
      <c r="N60" s="16"/>
      <c r="O60" s="16"/>
      <c r="P60" s="16"/>
      <c r="Q60" s="16"/>
      <c r="R60" s="9"/>
      <c r="S60" s="9"/>
      <c r="T60" s="9"/>
      <c r="U60" s="9"/>
      <c r="V60" s="3"/>
      <c r="W60" s="3"/>
      <c r="X60" s="3"/>
      <c r="Y60" s="3"/>
      <c r="Z60" s="3"/>
      <c r="AA60" s="3"/>
    </row>
    <row r="61" spans="2:27" s="5" customFormat="1" ht="102" customHeight="1">
      <c r="B61" s="6" t="s">
        <v>177</v>
      </c>
      <c r="C61" s="93">
        <v>0</v>
      </c>
      <c r="D61" s="70">
        <v>0</v>
      </c>
      <c r="E61" s="70">
        <v>0</v>
      </c>
      <c r="F61" s="13">
        <v>0</v>
      </c>
      <c r="G61" s="13">
        <v>0</v>
      </c>
      <c r="H61" s="13">
        <v>0</v>
      </c>
      <c r="I61" s="15"/>
      <c r="J61" s="16"/>
      <c r="K61" s="9"/>
      <c r="L61" s="16"/>
      <c r="M61" s="16"/>
      <c r="N61" s="16"/>
      <c r="O61" s="16"/>
      <c r="P61" s="16"/>
      <c r="Q61" s="16"/>
      <c r="R61" s="9"/>
      <c r="S61" s="9"/>
      <c r="T61" s="9"/>
      <c r="U61" s="9"/>
      <c r="V61" s="3"/>
      <c r="W61" s="3"/>
      <c r="X61" s="3"/>
      <c r="Y61" s="3"/>
      <c r="Z61" s="3"/>
      <c r="AA61" s="3"/>
    </row>
    <row r="62" spans="2:27" s="5" customFormat="1" ht="99.75" customHeight="1">
      <c r="B62" s="6" t="s">
        <v>178</v>
      </c>
      <c r="C62" s="93">
        <v>0</v>
      </c>
      <c r="D62" s="70">
        <v>0</v>
      </c>
      <c r="E62" s="70">
        <v>0</v>
      </c>
      <c r="F62" s="13">
        <v>0</v>
      </c>
      <c r="G62" s="13">
        <v>0</v>
      </c>
      <c r="H62" s="13">
        <v>0</v>
      </c>
      <c r="I62" s="15"/>
      <c r="J62" s="16"/>
      <c r="K62" s="9"/>
      <c r="L62" s="16"/>
      <c r="M62" s="16"/>
      <c r="N62" s="16"/>
      <c r="O62" s="16"/>
      <c r="P62" s="16"/>
      <c r="Q62" s="16"/>
      <c r="R62" s="9"/>
      <c r="S62" s="9"/>
      <c r="T62" s="9"/>
      <c r="U62" s="9"/>
      <c r="V62" s="3"/>
      <c r="W62" s="3"/>
      <c r="X62" s="3"/>
      <c r="Y62" s="3"/>
      <c r="Z62" s="3"/>
      <c r="AA62" s="3"/>
    </row>
    <row r="63" spans="2:27" s="5" customFormat="1" ht="101.25" customHeight="1">
      <c r="B63" s="6" t="s">
        <v>179</v>
      </c>
      <c r="C63" s="93">
        <v>0</v>
      </c>
      <c r="D63" s="70">
        <v>0</v>
      </c>
      <c r="E63" s="70">
        <v>0</v>
      </c>
      <c r="F63" s="13">
        <v>0</v>
      </c>
      <c r="G63" s="13">
        <v>0</v>
      </c>
      <c r="H63" s="13">
        <v>0</v>
      </c>
      <c r="I63" s="15"/>
      <c r="J63" s="16"/>
      <c r="K63" s="9"/>
      <c r="L63" s="16"/>
      <c r="M63" s="16"/>
      <c r="N63" s="16"/>
      <c r="O63" s="16"/>
      <c r="P63" s="16"/>
      <c r="Q63" s="16"/>
      <c r="R63" s="9"/>
      <c r="S63" s="9"/>
      <c r="T63" s="9"/>
      <c r="U63" s="9"/>
      <c r="V63" s="3"/>
      <c r="W63" s="3"/>
      <c r="X63" s="3"/>
      <c r="Y63" s="3"/>
      <c r="Z63" s="3"/>
      <c r="AA63" s="3"/>
    </row>
    <row r="64" spans="2:27" s="5" customFormat="1" ht="102" customHeight="1">
      <c r="B64" s="6" t="s">
        <v>185</v>
      </c>
      <c r="C64" s="93">
        <v>0</v>
      </c>
      <c r="D64" s="70">
        <v>0</v>
      </c>
      <c r="E64" s="70">
        <v>0</v>
      </c>
      <c r="F64" s="13">
        <v>0</v>
      </c>
      <c r="G64" s="13">
        <v>0</v>
      </c>
      <c r="H64" s="13">
        <v>0</v>
      </c>
      <c r="I64" s="15"/>
      <c r="J64" s="16"/>
      <c r="K64" s="9"/>
      <c r="L64" s="16"/>
      <c r="M64" s="16"/>
      <c r="N64" s="16"/>
      <c r="O64" s="16"/>
      <c r="P64" s="16"/>
      <c r="Q64" s="16"/>
      <c r="R64" s="9"/>
      <c r="S64" s="9"/>
      <c r="T64" s="9"/>
      <c r="U64" s="9"/>
      <c r="V64" s="3"/>
      <c r="W64" s="3"/>
      <c r="X64" s="3"/>
      <c r="Y64" s="3"/>
      <c r="Z64" s="3"/>
      <c r="AA64" s="3"/>
    </row>
    <row r="65" spans="2:27" s="5" customFormat="1" ht="115.5" customHeight="1">
      <c r="B65" s="6" t="s">
        <v>186</v>
      </c>
      <c r="C65" s="93">
        <v>0</v>
      </c>
      <c r="D65" s="70">
        <v>0</v>
      </c>
      <c r="E65" s="70">
        <v>0</v>
      </c>
      <c r="F65" s="13">
        <v>0</v>
      </c>
      <c r="G65" s="13">
        <v>0</v>
      </c>
      <c r="H65" s="13">
        <v>0</v>
      </c>
      <c r="I65" s="15"/>
      <c r="J65" s="16"/>
      <c r="K65" s="9"/>
      <c r="L65" s="16"/>
      <c r="M65" s="16"/>
      <c r="N65" s="16"/>
      <c r="O65" s="16"/>
      <c r="P65" s="16"/>
      <c r="Q65" s="16"/>
      <c r="R65" s="9"/>
      <c r="S65" s="9"/>
      <c r="T65" s="9"/>
      <c r="U65" s="9"/>
      <c r="V65" s="3"/>
      <c r="W65" s="3"/>
      <c r="X65" s="3"/>
      <c r="Y65" s="3"/>
      <c r="Z65" s="3"/>
      <c r="AA65" s="3"/>
    </row>
    <row r="66" spans="2:27" s="5" customFormat="1" ht="116.25" customHeight="1">
      <c r="B66" s="6" t="s">
        <v>180</v>
      </c>
      <c r="C66" s="93">
        <v>0</v>
      </c>
      <c r="D66" s="70">
        <v>0</v>
      </c>
      <c r="E66" s="70">
        <v>0</v>
      </c>
      <c r="F66" s="13">
        <v>0</v>
      </c>
      <c r="G66" s="13">
        <v>0</v>
      </c>
      <c r="H66" s="13">
        <v>0</v>
      </c>
      <c r="I66" s="15"/>
      <c r="J66" s="16"/>
      <c r="K66" s="9"/>
      <c r="L66" s="16"/>
      <c r="M66" s="16"/>
      <c r="N66" s="16"/>
      <c r="O66" s="16"/>
      <c r="P66" s="16"/>
      <c r="Q66" s="16"/>
      <c r="R66" s="9"/>
      <c r="S66" s="9"/>
      <c r="T66" s="9"/>
      <c r="U66" s="9"/>
      <c r="V66" s="3"/>
      <c r="W66" s="3"/>
      <c r="X66" s="3"/>
      <c r="Y66" s="3"/>
      <c r="Z66" s="3"/>
      <c r="AA66" s="3"/>
    </row>
    <row r="67" spans="2:27" s="5" customFormat="1" ht="114" customHeight="1">
      <c r="B67" s="6" t="s">
        <v>181</v>
      </c>
      <c r="C67" s="93">
        <v>0</v>
      </c>
      <c r="D67" s="70">
        <v>0</v>
      </c>
      <c r="E67" s="70">
        <v>0</v>
      </c>
      <c r="F67" s="13">
        <v>0</v>
      </c>
      <c r="G67" s="13">
        <v>0</v>
      </c>
      <c r="H67" s="13">
        <v>0</v>
      </c>
      <c r="I67" s="15"/>
      <c r="J67" s="16"/>
      <c r="K67" s="9"/>
      <c r="L67" s="16"/>
      <c r="M67" s="16"/>
      <c r="N67" s="16"/>
      <c r="O67" s="16"/>
      <c r="P67" s="16"/>
      <c r="Q67" s="16"/>
      <c r="R67" s="9"/>
      <c r="S67" s="9"/>
      <c r="T67" s="9"/>
      <c r="U67" s="9"/>
      <c r="V67" s="3"/>
      <c r="W67" s="3"/>
      <c r="X67" s="3"/>
      <c r="Y67" s="3"/>
      <c r="Z67" s="3"/>
      <c r="AA67" s="3"/>
    </row>
    <row r="68" spans="2:27" s="5" customFormat="1" ht="119.25" customHeight="1">
      <c r="B68" s="6" t="s">
        <v>182</v>
      </c>
      <c r="C68" s="93">
        <v>0</v>
      </c>
      <c r="D68" s="70">
        <v>0</v>
      </c>
      <c r="E68" s="70">
        <v>0</v>
      </c>
      <c r="F68" s="13">
        <v>0</v>
      </c>
      <c r="G68" s="13">
        <v>0</v>
      </c>
      <c r="H68" s="13">
        <v>0</v>
      </c>
      <c r="I68" s="15"/>
      <c r="J68" s="16"/>
      <c r="K68" s="9"/>
      <c r="L68" s="16"/>
      <c r="M68" s="16"/>
      <c r="N68" s="16"/>
      <c r="O68" s="16"/>
      <c r="P68" s="16"/>
      <c r="Q68" s="16"/>
      <c r="R68" s="9"/>
      <c r="S68" s="9"/>
      <c r="T68" s="9"/>
      <c r="U68" s="9"/>
      <c r="V68" s="3"/>
      <c r="W68" s="3"/>
      <c r="X68" s="3"/>
      <c r="Y68" s="3"/>
      <c r="Z68" s="3"/>
      <c r="AA68" s="3"/>
    </row>
    <row r="69" spans="2:27" s="5" customFormat="1" ht="129.75" customHeight="1">
      <c r="B69" s="6" t="s">
        <v>184</v>
      </c>
      <c r="C69" s="93">
        <v>0</v>
      </c>
      <c r="D69" s="70">
        <v>0</v>
      </c>
      <c r="E69" s="70">
        <v>0</v>
      </c>
      <c r="F69" s="13">
        <v>0</v>
      </c>
      <c r="G69" s="13">
        <v>0</v>
      </c>
      <c r="H69" s="13">
        <v>0</v>
      </c>
      <c r="I69" s="15"/>
      <c r="J69" s="16"/>
      <c r="K69" s="9"/>
      <c r="L69" s="16"/>
      <c r="M69" s="16"/>
      <c r="N69" s="16"/>
      <c r="O69" s="16"/>
      <c r="P69" s="16"/>
      <c r="Q69" s="16"/>
      <c r="R69" s="9"/>
      <c r="S69" s="9"/>
      <c r="T69" s="9"/>
      <c r="U69" s="9"/>
      <c r="V69" s="3"/>
      <c r="W69" s="3"/>
      <c r="X69" s="3"/>
      <c r="Y69" s="3"/>
      <c r="Z69" s="3"/>
      <c r="AA69" s="3"/>
    </row>
    <row r="70" spans="2:27" s="5" customFormat="1" ht="122.25" customHeight="1">
      <c r="B70" s="6" t="s">
        <v>183</v>
      </c>
      <c r="C70" s="93">
        <v>0</v>
      </c>
      <c r="D70" s="70">
        <v>0</v>
      </c>
      <c r="E70" s="70">
        <v>0</v>
      </c>
      <c r="F70" s="13">
        <v>0</v>
      </c>
      <c r="G70" s="13">
        <v>0</v>
      </c>
      <c r="H70" s="13">
        <v>0</v>
      </c>
      <c r="I70" s="15"/>
      <c r="J70" s="16"/>
      <c r="K70" s="9"/>
      <c r="L70" s="16"/>
      <c r="M70" s="16"/>
      <c r="N70" s="16"/>
      <c r="O70" s="16"/>
      <c r="P70" s="16"/>
      <c r="Q70" s="16"/>
      <c r="R70" s="9"/>
      <c r="S70" s="9"/>
      <c r="T70" s="9"/>
      <c r="U70" s="9"/>
      <c r="V70" s="3"/>
      <c r="W70" s="3"/>
      <c r="X70" s="3"/>
      <c r="Y70" s="3"/>
      <c r="Z70" s="3"/>
      <c r="AA70" s="3"/>
    </row>
    <row r="71" spans="2:27" s="5" customFormat="1" ht="21" customHeight="1">
      <c r="B71" s="17" t="s">
        <v>4</v>
      </c>
      <c r="C71" s="93">
        <v>0</v>
      </c>
      <c r="D71" s="70">
        <v>0</v>
      </c>
      <c r="E71" s="70">
        <v>0</v>
      </c>
      <c r="F71" s="13">
        <v>0</v>
      </c>
      <c r="G71" s="13">
        <v>0</v>
      </c>
      <c r="H71" s="13">
        <v>0</v>
      </c>
      <c r="I71" s="15"/>
      <c r="J71" s="16"/>
      <c r="K71" s="9"/>
      <c r="L71" s="16"/>
      <c r="M71" s="16"/>
      <c r="N71" s="16"/>
      <c r="O71" s="16"/>
      <c r="P71" s="16"/>
      <c r="Q71" s="16"/>
      <c r="R71" s="9"/>
      <c r="S71" s="9"/>
      <c r="T71" s="9"/>
      <c r="U71" s="9"/>
      <c r="V71" s="3"/>
      <c r="W71" s="3"/>
      <c r="X71" s="3"/>
      <c r="Y71" s="3"/>
      <c r="Z71" s="3"/>
      <c r="AA71" s="3"/>
    </row>
    <row r="72" spans="2:27" s="5" customFormat="1" ht="21" customHeight="1">
      <c r="B72" s="64"/>
      <c r="C72" s="14"/>
      <c r="D72" s="14"/>
      <c r="E72" s="14"/>
      <c r="F72" s="14"/>
      <c r="G72" s="14"/>
      <c r="H72" s="14"/>
      <c r="I72" s="15"/>
      <c r="J72" s="16"/>
      <c r="K72" s="3"/>
      <c r="L72" s="16"/>
      <c r="M72" s="16"/>
      <c r="N72" s="16"/>
      <c r="O72" s="16"/>
      <c r="P72" s="16"/>
      <c r="Q72" s="16"/>
      <c r="R72" s="9"/>
      <c r="S72" s="9"/>
      <c r="T72" s="9"/>
      <c r="U72" s="9"/>
      <c r="V72" s="3"/>
      <c r="W72" s="3"/>
      <c r="X72" s="3"/>
      <c r="Y72" s="3"/>
      <c r="Z72" s="3"/>
      <c r="AA72" s="3"/>
    </row>
    <row r="73" spans="2:27" s="5" customFormat="1" ht="21" customHeight="1"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9"/>
      <c r="V73" s="3"/>
      <c r="W73" s="3"/>
      <c r="X73" s="3"/>
      <c r="Y73" s="3"/>
      <c r="Z73" s="3"/>
      <c r="AA73" s="3"/>
    </row>
    <row r="74" spans="2:27" s="5" customFormat="1" ht="21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72"/>
      <c r="N74" s="72"/>
      <c r="O74" s="72"/>
      <c r="P74" s="72"/>
      <c r="Q74" s="75"/>
      <c r="R74" s="64"/>
      <c r="S74" s="64"/>
      <c r="T74" s="64"/>
      <c r="U74" s="9"/>
      <c r="V74" s="3"/>
      <c r="W74" s="3"/>
      <c r="X74" s="3"/>
      <c r="Y74" s="3"/>
      <c r="Z74" s="3"/>
      <c r="AA74" s="3"/>
    </row>
    <row r="75" spans="2:27" s="5" customFormat="1" ht="21" customHeight="1">
      <c r="B75" s="3" t="s">
        <v>77</v>
      </c>
      <c r="C75" s="14"/>
      <c r="D75" s="14"/>
      <c r="E75" s="14"/>
      <c r="F75" s="14"/>
      <c r="G75" s="14"/>
      <c r="H75" s="14"/>
      <c r="I75" s="15"/>
      <c r="J75" s="16"/>
      <c r="K75" s="3"/>
      <c r="L75" s="16"/>
      <c r="M75" s="16"/>
      <c r="N75" s="16"/>
      <c r="O75" s="16"/>
      <c r="P75" s="16"/>
      <c r="Q75" s="16"/>
      <c r="R75" s="9"/>
      <c r="S75" s="9"/>
      <c r="T75" s="9"/>
      <c r="U75" s="9"/>
      <c r="V75" s="3"/>
      <c r="W75" s="3"/>
      <c r="X75" s="3"/>
      <c r="Y75" s="3"/>
      <c r="Z75" s="3"/>
      <c r="AA75" s="3"/>
    </row>
    <row r="76" spans="2:27" s="5" customFormat="1" ht="86.25" customHeight="1">
      <c r="B76" s="232" t="s">
        <v>1</v>
      </c>
      <c r="C76" s="216" t="s">
        <v>134</v>
      </c>
      <c r="D76" s="217"/>
      <c r="E76" s="217"/>
      <c r="F76" s="218" t="s">
        <v>141</v>
      </c>
      <c r="G76" s="2"/>
      <c r="H76" s="2"/>
      <c r="I76" s="15"/>
      <c r="T76" s="2"/>
      <c r="U76" s="2"/>
      <c r="V76" s="3"/>
      <c r="W76" s="3"/>
      <c r="X76" s="3"/>
      <c r="Y76" s="3"/>
      <c r="Z76" s="3"/>
      <c r="AA76" s="3"/>
    </row>
    <row r="77" spans="2:27" s="5" customFormat="1" ht="61.5" customHeight="1">
      <c r="B77" s="273"/>
      <c r="C77" s="252" t="s">
        <v>16</v>
      </c>
      <c r="D77" s="252"/>
      <c r="E77" s="251" t="s">
        <v>17</v>
      </c>
      <c r="F77" s="218"/>
      <c r="G77" s="2"/>
      <c r="H77" s="2"/>
      <c r="I77" s="15"/>
      <c r="T77" s="23"/>
      <c r="U77" s="23"/>
      <c r="V77" s="3"/>
      <c r="W77" s="3"/>
      <c r="X77" s="3"/>
      <c r="Y77" s="3"/>
      <c r="Z77" s="3"/>
      <c r="AA77" s="3"/>
    </row>
    <row r="78" spans="2:27" s="5" customFormat="1" ht="112.5" customHeight="1">
      <c r="B78" s="273"/>
      <c r="C78" s="111" t="s">
        <v>135</v>
      </c>
      <c r="D78" s="111" t="s">
        <v>129</v>
      </c>
      <c r="E78" s="251"/>
      <c r="F78" s="218"/>
      <c r="G78" s="65"/>
      <c r="H78" s="2"/>
      <c r="I78" s="15"/>
      <c r="T78" s="65"/>
      <c r="U78" s="23"/>
      <c r="V78" s="3"/>
      <c r="W78" s="3"/>
      <c r="X78" s="3"/>
      <c r="Y78" s="3"/>
      <c r="Z78" s="3"/>
      <c r="AA78" s="3"/>
    </row>
    <row r="79" spans="2:27" s="5" customFormat="1" ht="80.25" customHeight="1">
      <c r="B79" s="6" t="s">
        <v>171</v>
      </c>
      <c r="C79" s="148">
        <v>34</v>
      </c>
      <c r="D79" s="148">
        <v>34</v>
      </c>
      <c r="E79" s="149">
        <v>9</v>
      </c>
      <c r="F79" s="150">
        <v>0</v>
      </c>
      <c r="G79" s="15"/>
      <c r="H79" s="16"/>
      <c r="I79" s="15"/>
      <c r="T79" s="15"/>
      <c r="U79" s="16"/>
      <c r="V79" s="3"/>
      <c r="W79" s="3"/>
      <c r="X79" s="3"/>
      <c r="Y79" s="3"/>
      <c r="Z79" s="3"/>
      <c r="AA79" s="3"/>
    </row>
    <row r="80" spans="2:27" s="5" customFormat="1" ht="104.25" customHeight="1">
      <c r="B80" s="6" t="s">
        <v>172</v>
      </c>
      <c r="C80" s="148">
        <v>7</v>
      </c>
      <c r="D80" s="148">
        <v>7</v>
      </c>
      <c r="E80" s="149">
        <v>1</v>
      </c>
      <c r="F80" s="150">
        <v>0</v>
      </c>
      <c r="G80" s="15"/>
      <c r="H80" s="16"/>
      <c r="I80" s="15"/>
      <c r="T80" s="15"/>
      <c r="U80" s="16"/>
      <c r="V80" s="3"/>
      <c r="W80" s="3"/>
      <c r="X80" s="3"/>
      <c r="Y80" s="3"/>
      <c r="Z80" s="3"/>
      <c r="AA80" s="3"/>
    </row>
    <row r="81" spans="2:27" s="5" customFormat="1" ht="104.25" customHeight="1">
      <c r="B81" s="6" t="s">
        <v>173</v>
      </c>
      <c r="C81" s="148">
        <v>2</v>
      </c>
      <c r="D81" s="148">
        <v>1</v>
      </c>
      <c r="E81" s="149">
        <v>1</v>
      </c>
      <c r="F81" s="150">
        <v>1</v>
      </c>
      <c r="G81" s="15"/>
      <c r="H81" s="16"/>
      <c r="I81" s="15"/>
      <c r="T81" s="15"/>
      <c r="U81" s="16"/>
      <c r="V81" s="3"/>
      <c r="W81" s="3"/>
      <c r="X81" s="3"/>
      <c r="Y81" s="3"/>
      <c r="Z81" s="3"/>
      <c r="AA81" s="3"/>
    </row>
    <row r="82" spans="2:27" s="5" customFormat="1" ht="99.75" customHeight="1">
      <c r="B82" s="6" t="s">
        <v>174</v>
      </c>
      <c r="C82" s="148">
        <v>5</v>
      </c>
      <c r="D82" s="148">
        <v>5</v>
      </c>
      <c r="E82" s="149">
        <v>1</v>
      </c>
      <c r="F82" s="150">
        <v>0</v>
      </c>
      <c r="G82" s="15"/>
      <c r="H82" s="16"/>
      <c r="I82" s="15"/>
      <c r="T82" s="15"/>
      <c r="U82" s="16"/>
      <c r="V82" s="3"/>
      <c r="W82" s="3"/>
      <c r="X82" s="3"/>
      <c r="Y82" s="3"/>
      <c r="Z82" s="3"/>
      <c r="AA82" s="3"/>
    </row>
    <row r="83" spans="2:27" s="5" customFormat="1" ht="96" customHeight="1">
      <c r="B83" s="6" t="s">
        <v>175</v>
      </c>
      <c r="C83" s="148">
        <v>4</v>
      </c>
      <c r="D83" s="148">
        <v>4</v>
      </c>
      <c r="E83" s="149">
        <v>2</v>
      </c>
      <c r="F83" s="150">
        <v>0</v>
      </c>
      <c r="G83" s="15"/>
      <c r="H83" s="16"/>
      <c r="I83" s="15"/>
      <c r="T83" s="15"/>
      <c r="U83" s="16"/>
      <c r="V83" s="3"/>
      <c r="W83" s="3"/>
      <c r="X83" s="3"/>
      <c r="Y83" s="3"/>
      <c r="Z83" s="3"/>
      <c r="AA83" s="3"/>
    </row>
    <row r="84" spans="2:27" s="5" customFormat="1" ht="120" customHeight="1">
      <c r="B84" s="6" t="s">
        <v>176</v>
      </c>
      <c r="C84" s="148">
        <v>6</v>
      </c>
      <c r="D84" s="148">
        <v>2</v>
      </c>
      <c r="E84" s="149">
        <v>12</v>
      </c>
      <c r="F84" s="150">
        <v>0</v>
      </c>
      <c r="G84" s="15"/>
      <c r="H84" s="16"/>
      <c r="I84" s="15"/>
      <c r="T84" s="15"/>
      <c r="U84" s="16"/>
      <c r="V84" s="3"/>
      <c r="W84" s="3"/>
      <c r="X84" s="3"/>
      <c r="Y84" s="3"/>
      <c r="Z84" s="3"/>
      <c r="AA84" s="3"/>
    </row>
    <row r="85" spans="2:27" s="5" customFormat="1" ht="99.75" customHeight="1">
      <c r="B85" s="6" t="s">
        <v>177</v>
      </c>
      <c r="C85" s="148">
        <v>4</v>
      </c>
      <c r="D85" s="148">
        <v>2</v>
      </c>
      <c r="E85" s="149">
        <v>2</v>
      </c>
      <c r="F85" s="150">
        <v>2</v>
      </c>
      <c r="G85" s="15"/>
      <c r="H85" s="16"/>
      <c r="I85" s="15"/>
      <c r="T85" s="15"/>
      <c r="U85" s="16"/>
      <c r="V85" s="3"/>
      <c r="W85" s="3"/>
      <c r="X85" s="3"/>
      <c r="Y85" s="3"/>
      <c r="Z85" s="3"/>
      <c r="AA85" s="3"/>
    </row>
    <row r="86" spans="2:27" s="5" customFormat="1" ht="106.5" customHeight="1">
      <c r="B86" s="6" t="s">
        <v>178</v>
      </c>
      <c r="C86" s="148">
        <v>14</v>
      </c>
      <c r="D86" s="148">
        <v>14</v>
      </c>
      <c r="E86" s="149">
        <v>5</v>
      </c>
      <c r="F86" s="150">
        <v>0</v>
      </c>
      <c r="G86" s="15"/>
      <c r="H86" s="16"/>
      <c r="I86" s="15"/>
      <c r="T86" s="15"/>
      <c r="U86" s="16"/>
      <c r="V86" s="3"/>
      <c r="W86" s="3"/>
      <c r="X86" s="3"/>
      <c r="Y86" s="3"/>
      <c r="Z86" s="3"/>
      <c r="AA86" s="3"/>
    </row>
    <row r="87" spans="2:27" s="5" customFormat="1" ht="96" customHeight="1">
      <c r="B87" s="6" t="s">
        <v>179</v>
      </c>
      <c r="C87" s="148">
        <v>3</v>
      </c>
      <c r="D87" s="148">
        <v>1</v>
      </c>
      <c r="E87" s="149">
        <v>1</v>
      </c>
      <c r="F87" s="150">
        <v>1</v>
      </c>
      <c r="G87" s="15"/>
      <c r="H87" s="16"/>
      <c r="I87" s="15"/>
      <c r="T87" s="15"/>
      <c r="U87" s="16"/>
      <c r="V87" s="3"/>
      <c r="W87" s="3"/>
      <c r="X87" s="3"/>
      <c r="Y87" s="3"/>
      <c r="Z87" s="3"/>
      <c r="AA87" s="3"/>
    </row>
    <row r="88" spans="2:27" s="5" customFormat="1" ht="108.75" customHeight="1">
      <c r="B88" s="6" t="s">
        <v>185</v>
      </c>
      <c r="C88" s="148">
        <v>20</v>
      </c>
      <c r="D88" s="151">
        <v>14</v>
      </c>
      <c r="E88" s="149">
        <v>5</v>
      </c>
      <c r="F88" s="150">
        <v>2</v>
      </c>
      <c r="G88" s="15"/>
      <c r="H88" s="16"/>
      <c r="I88" s="15"/>
      <c r="T88" s="15"/>
      <c r="U88" s="16"/>
      <c r="V88" s="3"/>
      <c r="W88" s="3"/>
      <c r="X88" s="3"/>
      <c r="Y88" s="3"/>
      <c r="Z88" s="3"/>
      <c r="AA88" s="3"/>
    </row>
    <row r="89" spans="2:27" s="5" customFormat="1" ht="119.25" customHeight="1">
      <c r="B89" s="6" t="s">
        <v>186</v>
      </c>
      <c r="C89" s="148">
        <v>8</v>
      </c>
      <c r="D89" s="151">
        <v>8</v>
      </c>
      <c r="E89" s="149">
        <v>3</v>
      </c>
      <c r="F89" s="150">
        <v>3</v>
      </c>
      <c r="G89" s="15"/>
      <c r="H89" s="16"/>
      <c r="I89" s="15"/>
      <c r="T89" s="15"/>
      <c r="U89" s="16"/>
      <c r="V89" s="3"/>
      <c r="W89" s="3"/>
      <c r="X89" s="3"/>
      <c r="Y89" s="3"/>
      <c r="Z89" s="3"/>
      <c r="AA89" s="3"/>
    </row>
    <row r="90" spans="2:27" s="5" customFormat="1" ht="120.75" customHeight="1">
      <c r="B90" s="6" t="s">
        <v>180</v>
      </c>
      <c r="C90" s="148">
        <v>4</v>
      </c>
      <c r="D90" s="151">
        <v>1</v>
      </c>
      <c r="E90" s="149">
        <v>1</v>
      </c>
      <c r="F90" s="150">
        <v>0</v>
      </c>
      <c r="G90" s="15"/>
      <c r="H90" s="16"/>
      <c r="I90" s="15"/>
      <c r="T90" s="15"/>
      <c r="U90" s="16"/>
      <c r="V90" s="3"/>
      <c r="W90" s="3"/>
      <c r="X90" s="3"/>
      <c r="Y90" s="3"/>
      <c r="Z90" s="3"/>
      <c r="AA90" s="3"/>
    </row>
    <row r="91" spans="2:27" s="5" customFormat="1" ht="112.5" customHeight="1">
      <c r="B91" s="6" t="s">
        <v>181</v>
      </c>
      <c r="C91" s="148">
        <v>27</v>
      </c>
      <c r="D91" s="151">
        <v>12</v>
      </c>
      <c r="E91" s="149">
        <v>8</v>
      </c>
      <c r="F91" s="150">
        <v>0</v>
      </c>
      <c r="G91" s="15"/>
      <c r="H91" s="16"/>
      <c r="I91" s="15"/>
      <c r="T91" s="15"/>
      <c r="U91" s="16"/>
      <c r="V91" s="3"/>
      <c r="W91" s="3"/>
      <c r="X91" s="3"/>
      <c r="Y91" s="3"/>
      <c r="Z91" s="3"/>
      <c r="AA91" s="3"/>
    </row>
    <row r="92" spans="2:27" s="5" customFormat="1" ht="123.75" customHeight="1">
      <c r="B92" s="6" t="s">
        <v>182</v>
      </c>
      <c r="C92" s="148">
        <v>5</v>
      </c>
      <c r="D92" s="151">
        <v>5</v>
      </c>
      <c r="E92" s="149">
        <v>1</v>
      </c>
      <c r="F92" s="150">
        <v>0</v>
      </c>
      <c r="G92" s="15"/>
      <c r="H92" s="16"/>
      <c r="I92" s="15"/>
      <c r="T92" s="15"/>
      <c r="U92" s="16"/>
      <c r="V92" s="3"/>
      <c r="W92" s="3"/>
      <c r="X92" s="3"/>
      <c r="Y92" s="3"/>
      <c r="Z92" s="3"/>
      <c r="AA92" s="3"/>
    </row>
    <row r="93" spans="2:27" s="5" customFormat="1" ht="134.25" customHeight="1">
      <c r="B93" s="6" t="s">
        <v>184</v>
      </c>
      <c r="C93" s="148">
        <v>5</v>
      </c>
      <c r="D93" s="151">
        <v>3</v>
      </c>
      <c r="E93" s="149">
        <v>1</v>
      </c>
      <c r="F93" s="150">
        <v>0</v>
      </c>
      <c r="G93" s="15"/>
      <c r="H93" s="16"/>
      <c r="I93" s="15"/>
      <c r="T93" s="15"/>
      <c r="U93" s="16"/>
      <c r="V93" s="3"/>
      <c r="W93" s="3"/>
      <c r="X93" s="3"/>
      <c r="Y93" s="3"/>
      <c r="Z93" s="3"/>
      <c r="AA93" s="3"/>
    </row>
    <row r="94" spans="2:27" s="5" customFormat="1" ht="115.5" customHeight="1">
      <c r="B94" s="6" t="s">
        <v>183</v>
      </c>
      <c r="C94" s="148">
        <v>4</v>
      </c>
      <c r="D94" s="151">
        <v>2</v>
      </c>
      <c r="E94" s="149">
        <v>1</v>
      </c>
      <c r="F94" s="150">
        <v>1</v>
      </c>
      <c r="G94" s="15"/>
      <c r="H94" s="16"/>
      <c r="I94" s="15"/>
      <c r="T94" s="15"/>
      <c r="U94" s="16"/>
      <c r="V94" s="3"/>
      <c r="W94" s="3"/>
      <c r="X94" s="3"/>
      <c r="Y94" s="3"/>
      <c r="Z94" s="3"/>
      <c r="AA94" s="3"/>
    </row>
    <row r="95" spans="2:27" s="5" customFormat="1" ht="21" customHeight="1">
      <c r="B95" s="10" t="s">
        <v>4</v>
      </c>
      <c r="C95" s="22">
        <f>SUM(C79:C94)</f>
        <v>152</v>
      </c>
      <c r="D95" s="22">
        <f>SUM(D79:D94)</f>
        <v>115</v>
      </c>
      <c r="E95" s="22">
        <f>SUM(E79:E94)</f>
        <v>54</v>
      </c>
      <c r="F95" s="7">
        <f>SUM(F79:F94)</f>
        <v>10</v>
      </c>
      <c r="G95" s="15"/>
      <c r="H95" s="16"/>
      <c r="I95" s="15"/>
      <c r="T95" s="15"/>
      <c r="U95" s="16"/>
      <c r="V95" s="3"/>
      <c r="W95" s="3"/>
      <c r="X95" s="3"/>
      <c r="Y95" s="3"/>
      <c r="Z95" s="3"/>
      <c r="AA95" s="3"/>
    </row>
    <row r="96" spans="2:30" s="5" customFormat="1" ht="45.75" customHeight="1">
      <c r="B96" s="234" t="s">
        <v>110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102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3"/>
      <c r="AC96" s="24"/>
      <c r="AD96" s="23"/>
    </row>
    <row r="97" spans="2:27" s="5" customFormat="1" ht="21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72"/>
      <c r="N97" s="72"/>
      <c r="O97" s="72"/>
      <c r="P97" s="72"/>
      <c r="Q97" s="75"/>
      <c r="R97" s="64"/>
      <c r="S97" s="64"/>
      <c r="T97" s="64"/>
      <c r="U97" s="9"/>
      <c r="V97" s="3"/>
      <c r="W97" s="3"/>
      <c r="X97" s="3"/>
      <c r="Y97" s="3"/>
      <c r="Z97" s="3"/>
      <c r="AA97" s="3"/>
    </row>
    <row r="98" spans="2:27" s="5" customFormat="1" ht="21" customHeight="1">
      <c r="B98" s="3" t="s">
        <v>9</v>
      </c>
      <c r="C98" s="14"/>
      <c r="D98" s="14"/>
      <c r="E98" s="14"/>
      <c r="F98" s="14"/>
      <c r="G98" s="14"/>
      <c r="H98" s="14"/>
      <c r="I98" s="15"/>
      <c r="J98" s="16"/>
      <c r="K98" s="3"/>
      <c r="L98" s="16"/>
      <c r="M98" s="16"/>
      <c r="N98" s="16"/>
      <c r="O98" s="16"/>
      <c r="P98" s="16"/>
      <c r="Q98" s="16"/>
      <c r="R98" s="9"/>
      <c r="S98" s="9"/>
      <c r="T98" s="9"/>
      <c r="U98" s="9"/>
      <c r="V98" s="3"/>
      <c r="W98" s="3"/>
      <c r="X98" s="3"/>
      <c r="Y98" s="3"/>
      <c r="Z98" s="3"/>
      <c r="AA98" s="3"/>
    </row>
    <row r="99" spans="2:25" s="5" customFormat="1" ht="43.5" customHeight="1">
      <c r="B99" s="214" t="s">
        <v>1</v>
      </c>
      <c r="C99" s="214" t="s">
        <v>125</v>
      </c>
      <c r="D99" s="214"/>
      <c r="E99" s="214"/>
      <c r="F99" s="214"/>
      <c r="G99" s="214"/>
      <c r="H99" s="214"/>
      <c r="I99" s="214"/>
      <c r="J99" s="16"/>
      <c r="K99" s="9"/>
      <c r="L99" s="9"/>
      <c r="M99" s="9"/>
      <c r="N99" s="9"/>
      <c r="O99" s="9"/>
      <c r="P99" s="9"/>
      <c r="Q99" s="9"/>
      <c r="R99" s="9"/>
      <c r="S99" s="9"/>
      <c r="T99" s="3"/>
      <c r="U99" s="3"/>
      <c r="V99" s="3"/>
      <c r="W99" s="3"/>
      <c r="X99" s="3"/>
      <c r="Y99" s="3"/>
    </row>
    <row r="100" spans="2:25" s="5" customFormat="1" ht="98.25" customHeight="1">
      <c r="B100" s="214"/>
      <c r="C100" s="218" t="s">
        <v>10</v>
      </c>
      <c r="D100" s="218" t="s">
        <v>11</v>
      </c>
      <c r="E100" s="218" t="s">
        <v>12</v>
      </c>
      <c r="F100" s="218"/>
      <c r="G100" s="218"/>
      <c r="H100" s="218" t="s">
        <v>13</v>
      </c>
      <c r="I100" s="218" t="s">
        <v>14</v>
      </c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3"/>
      <c r="U100" s="3"/>
      <c r="V100" s="3"/>
      <c r="W100" s="3"/>
      <c r="X100" s="3"/>
      <c r="Y100" s="3"/>
    </row>
    <row r="101" spans="2:25" s="5" customFormat="1" ht="102" customHeight="1">
      <c r="B101" s="214"/>
      <c r="C101" s="218"/>
      <c r="D101" s="218"/>
      <c r="E101" s="80" t="s">
        <v>4</v>
      </c>
      <c r="F101" s="80" t="s">
        <v>86</v>
      </c>
      <c r="G101" s="109" t="s">
        <v>129</v>
      </c>
      <c r="H101" s="218"/>
      <c r="I101" s="218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3"/>
      <c r="U101" s="3"/>
      <c r="V101" s="3"/>
      <c r="W101" s="3"/>
      <c r="X101" s="3"/>
      <c r="Y101" s="3"/>
    </row>
    <row r="102" spans="2:25" s="5" customFormat="1" ht="87" customHeight="1">
      <c r="B102" s="6" t="s">
        <v>171</v>
      </c>
      <c r="C102" s="130">
        <v>1</v>
      </c>
      <c r="D102" s="18">
        <v>1</v>
      </c>
      <c r="E102" s="130">
        <v>37</v>
      </c>
      <c r="F102" s="156">
        <v>30</v>
      </c>
      <c r="G102" s="156">
        <v>30</v>
      </c>
      <c r="H102" s="154">
        <v>0</v>
      </c>
      <c r="I102" s="148">
        <v>1</v>
      </c>
      <c r="J102" s="16"/>
      <c r="K102" s="9"/>
      <c r="L102" s="9"/>
      <c r="M102" s="9"/>
      <c r="N102" s="9"/>
      <c r="O102" s="9"/>
      <c r="P102" s="9"/>
      <c r="Q102" s="9"/>
      <c r="R102" s="9"/>
      <c r="S102" s="9"/>
      <c r="T102" s="3"/>
      <c r="U102" s="3"/>
      <c r="V102" s="3"/>
      <c r="W102" s="3"/>
      <c r="X102" s="3"/>
      <c r="Y102" s="3"/>
    </row>
    <row r="103" spans="2:25" s="5" customFormat="1" ht="102" customHeight="1">
      <c r="B103" s="6" t="s">
        <v>172</v>
      </c>
      <c r="C103" s="130">
        <v>1</v>
      </c>
      <c r="D103" s="18">
        <v>1</v>
      </c>
      <c r="E103" s="130">
        <v>8</v>
      </c>
      <c r="F103" s="156">
        <v>7</v>
      </c>
      <c r="G103" s="156">
        <v>8</v>
      </c>
      <c r="H103" s="154">
        <v>0</v>
      </c>
      <c r="I103" s="148">
        <v>1</v>
      </c>
      <c r="J103" s="16"/>
      <c r="K103" s="9"/>
      <c r="L103" s="9"/>
      <c r="M103" s="9"/>
      <c r="N103" s="9"/>
      <c r="O103" s="9"/>
      <c r="P103" s="9"/>
      <c r="Q103" s="9"/>
      <c r="R103" s="9"/>
      <c r="S103" s="9"/>
      <c r="T103" s="3"/>
      <c r="U103" s="3"/>
      <c r="V103" s="3"/>
      <c r="W103" s="3"/>
      <c r="X103" s="3"/>
      <c r="Y103" s="3"/>
    </row>
    <row r="104" spans="2:25" s="5" customFormat="1" ht="107.25" customHeight="1">
      <c r="B104" s="6" t="s">
        <v>173</v>
      </c>
      <c r="C104" s="130">
        <v>0</v>
      </c>
      <c r="D104" s="18">
        <v>0</v>
      </c>
      <c r="E104" s="130">
        <v>0</v>
      </c>
      <c r="F104" s="156">
        <v>0</v>
      </c>
      <c r="G104" s="156">
        <v>0</v>
      </c>
      <c r="H104" s="154">
        <v>0</v>
      </c>
      <c r="I104" s="148">
        <v>0</v>
      </c>
      <c r="J104" s="16"/>
      <c r="K104" s="9"/>
      <c r="L104" s="9"/>
      <c r="M104" s="9"/>
      <c r="N104" s="9"/>
      <c r="O104" s="9"/>
      <c r="P104" s="9"/>
      <c r="Q104" s="9"/>
      <c r="R104" s="9"/>
      <c r="S104" s="9"/>
      <c r="T104" s="3"/>
      <c r="U104" s="3"/>
      <c r="V104" s="3"/>
      <c r="W104" s="3"/>
      <c r="X104" s="3"/>
      <c r="Y104" s="3"/>
    </row>
    <row r="105" spans="2:25" s="5" customFormat="1" ht="104.25" customHeight="1">
      <c r="B105" s="6" t="s">
        <v>174</v>
      </c>
      <c r="C105" s="130">
        <v>1</v>
      </c>
      <c r="D105" s="18">
        <v>1</v>
      </c>
      <c r="E105" s="130">
        <v>6</v>
      </c>
      <c r="F105" s="156">
        <v>5</v>
      </c>
      <c r="G105" s="156">
        <v>5</v>
      </c>
      <c r="H105" s="154">
        <v>0</v>
      </c>
      <c r="I105" s="148">
        <v>1</v>
      </c>
      <c r="J105" s="16"/>
      <c r="K105" s="9"/>
      <c r="L105" s="9"/>
      <c r="M105" s="9"/>
      <c r="N105" s="9"/>
      <c r="O105" s="9"/>
      <c r="P105" s="9"/>
      <c r="Q105" s="9"/>
      <c r="R105" s="9"/>
      <c r="S105" s="9"/>
      <c r="T105" s="3"/>
      <c r="U105" s="3"/>
      <c r="V105" s="3"/>
      <c r="W105" s="3"/>
      <c r="X105" s="3"/>
      <c r="Y105" s="3"/>
    </row>
    <row r="106" spans="2:25" s="5" customFormat="1" ht="97.5" customHeight="1">
      <c r="B106" s="6" t="s">
        <v>175</v>
      </c>
      <c r="C106" s="130">
        <v>1</v>
      </c>
      <c r="D106" s="18">
        <v>1</v>
      </c>
      <c r="E106" s="130">
        <v>6</v>
      </c>
      <c r="F106" s="156">
        <v>4</v>
      </c>
      <c r="G106" s="156">
        <v>4</v>
      </c>
      <c r="H106" s="154">
        <v>0</v>
      </c>
      <c r="I106" s="148">
        <v>0</v>
      </c>
      <c r="J106" s="16"/>
      <c r="K106" s="9"/>
      <c r="L106" s="9"/>
      <c r="M106" s="9"/>
      <c r="N106" s="9"/>
      <c r="O106" s="9"/>
      <c r="P106" s="9"/>
      <c r="Q106" s="9"/>
      <c r="R106" s="9"/>
      <c r="S106" s="9"/>
      <c r="T106" s="3"/>
      <c r="U106" s="3"/>
      <c r="V106" s="3"/>
      <c r="W106" s="3"/>
      <c r="X106" s="3"/>
      <c r="Y106" s="3"/>
    </row>
    <row r="107" spans="2:25" s="5" customFormat="1" ht="117.75" customHeight="1">
      <c r="B107" s="6" t="s">
        <v>176</v>
      </c>
      <c r="C107" s="130">
        <v>0</v>
      </c>
      <c r="D107" s="18">
        <v>0</v>
      </c>
      <c r="E107" s="130">
        <v>0</v>
      </c>
      <c r="F107" s="156">
        <v>0</v>
      </c>
      <c r="G107" s="156">
        <v>0</v>
      </c>
      <c r="H107" s="154">
        <v>0</v>
      </c>
      <c r="I107" s="148">
        <v>1</v>
      </c>
      <c r="J107" s="16"/>
      <c r="K107" s="9"/>
      <c r="L107" s="9"/>
      <c r="M107" s="9"/>
      <c r="N107" s="9"/>
      <c r="O107" s="9"/>
      <c r="P107" s="9"/>
      <c r="Q107" s="9"/>
      <c r="R107" s="9"/>
      <c r="S107" s="9"/>
      <c r="T107" s="3"/>
      <c r="U107" s="3"/>
      <c r="V107" s="3"/>
      <c r="W107" s="3"/>
      <c r="X107" s="3"/>
      <c r="Y107" s="3"/>
    </row>
    <row r="108" spans="2:25" s="5" customFormat="1" ht="102.75" customHeight="1">
      <c r="B108" s="6" t="s">
        <v>177</v>
      </c>
      <c r="C108" s="130">
        <v>1</v>
      </c>
      <c r="D108" s="18">
        <v>1</v>
      </c>
      <c r="E108" s="130">
        <v>4</v>
      </c>
      <c r="F108" s="156">
        <v>4</v>
      </c>
      <c r="G108" s="156">
        <v>2</v>
      </c>
      <c r="H108" s="154">
        <v>0</v>
      </c>
      <c r="I108" s="148">
        <v>0</v>
      </c>
      <c r="J108" s="16"/>
      <c r="K108" s="9"/>
      <c r="L108" s="9"/>
      <c r="M108" s="9"/>
      <c r="N108" s="9"/>
      <c r="O108" s="9"/>
      <c r="P108" s="9"/>
      <c r="Q108" s="9"/>
      <c r="R108" s="9"/>
      <c r="S108" s="9"/>
      <c r="T108" s="3"/>
      <c r="U108" s="3"/>
      <c r="V108" s="3"/>
      <c r="W108" s="3"/>
      <c r="X108" s="3"/>
      <c r="Y108" s="3"/>
    </row>
    <row r="109" spans="2:25" s="5" customFormat="1" ht="105" customHeight="1">
      <c r="B109" s="6" t="s">
        <v>178</v>
      </c>
      <c r="C109" s="130">
        <v>1</v>
      </c>
      <c r="D109" s="18">
        <v>1</v>
      </c>
      <c r="E109" s="130">
        <v>17</v>
      </c>
      <c r="F109" s="156">
        <v>15</v>
      </c>
      <c r="G109" s="156">
        <v>15</v>
      </c>
      <c r="H109" s="154">
        <v>0</v>
      </c>
      <c r="I109" s="148">
        <v>0</v>
      </c>
      <c r="J109" s="16"/>
      <c r="K109" s="9"/>
      <c r="L109" s="9"/>
      <c r="M109" s="9"/>
      <c r="N109" s="9"/>
      <c r="O109" s="9"/>
      <c r="P109" s="9"/>
      <c r="Q109" s="9"/>
      <c r="R109" s="9"/>
      <c r="S109" s="9"/>
      <c r="T109" s="3"/>
      <c r="U109" s="3"/>
      <c r="V109" s="3"/>
      <c r="W109" s="3"/>
      <c r="X109" s="3"/>
      <c r="Y109" s="3"/>
    </row>
    <row r="110" spans="2:25" s="5" customFormat="1" ht="102.75" customHeight="1">
      <c r="B110" s="6" t="s">
        <v>179</v>
      </c>
      <c r="C110" s="130">
        <v>0</v>
      </c>
      <c r="D110" s="18">
        <v>0</v>
      </c>
      <c r="E110" s="130">
        <v>0</v>
      </c>
      <c r="F110" s="156">
        <v>0</v>
      </c>
      <c r="G110" s="156">
        <v>0</v>
      </c>
      <c r="H110" s="154">
        <v>0</v>
      </c>
      <c r="I110" s="148">
        <v>0</v>
      </c>
      <c r="J110" s="16"/>
      <c r="K110" s="9"/>
      <c r="L110" s="9"/>
      <c r="M110" s="9"/>
      <c r="N110" s="9"/>
      <c r="O110" s="9"/>
      <c r="P110" s="9"/>
      <c r="Q110" s="9"/>
      <c r="R110" s="9"/>
      <c r="S110" s="9"/>
      <c r="T110" s="3"/>
      <c r="U110" s="3"/>
      <c r="V110" s="3"/>
      <c r="W110" s="3"/>
      <c r="X110" s="3"/>
      <c r="Y110" s="3"/>
    </row>
    <row r="111" spans="2:25" s="5" customFormat="1" ht="102" customHeight="1">
      <c r="B111" s="6" t="s">
        <v>185</v>
      </c>
      <c r="C111" s="155">
        <v>1</v>
      </c>
      <c r="D111" s="18">
        <v>1</v>
      </c>
      <c r="E111" s="155">
        <v>14</v>
      </c>
      <c r="F111" s="156">
        <v>14</v>
      </c>
      <c r="G111" s="156">
        <v>14</v>
      </c>
      <c r="H111" s="154">
        <v>0</v>
      </c>
      <c r="I111" s="157">
        <v>1</v>
      </c>
      <c r="J111" s="16"/>
      <c r="K111" s="9"/>
      <c r="L111" s="9"/>
      <c r="M111" s="9"/>
      <c r="N111" s="9"/>
      <c r="O111" s="9"/>
      <c r="P111" s="9"/>
      <c r="Q111" s="9"/>
      <c r="R111" s="9"/>
      <c r="S111" s="9"/>
      <c r="T111" s="3"/>
      <c r="U111" s="3"/>
      <c r="V111" s="3"/>
      <c r="W111" s="3"/>
      <c r="X111" s="3"/>
      <c r="Y111" s="3"/>
    </row>
    <row r="112" spans="2:25" s="5" customFormat="1" ht="115.5" customHeight="1">
      <c r="B112" s="6" t="s">
        <v>186</v>
      </c>
      <c r="C112" s="155">
        <v>0</v>
      </c>
      <c r="D112" s="18">
        <v>0</v>
      </c>
      <c r="E112" s="155">
        <v>0</v>
      </c>
      <c r="F112" s="156">
        <v>0</v>
      </c>
      <c r="G112" s="156">
        <v>0</v>
      </c>
      <c r="H112" s="154">
        <v>0</v>
      </c>
      <c r="I112" s="157">
        <v>0</v>
      </c>
      <c r="J112" s="16"/>
      <c r="K112" s="9"/>
      <c r="L112" s="9"/>
      <c r="M112" s="9"/>
      <c r="N112" s="9"/>
      <c r="O112" s="9"/>
      <c r="P112" s="9"/>
      <c r="Q112" s="9"/>
      <c r="R112" s="9"/>
      <c r="S112" s="9"/>
      <c r="T112" s="3"/>
      <c r="U112" s="3"/>
      <c r="V112" s="3"/>
      <c r="W112" s="3"/>
      <c r="X112" s="3"/>
      <c r="Y112" s="3"/>
    </row>
    <row r="113" spans="2:25" s="5" customFormat="1" ht="115.5" customHeight="1">
      <c r="B113" s="6" t="s">
        <v>180</v>
      </c>
      <c r="C113" s="155">
        <v>0</v>
      </c>
      <c r="D113" s="18">
        <v>0</v>
      </c>
      <c r="E113" s="155">
        <v>0</v>
      </c>
      <c r="F113" s="156">
        <v>0</v>
      </c>
      <c r="G113" s="156">
        <v>0</v>
      </c>
      <c r="H113" s="154">
        <v>0</v>
      </c>
      <c r="I113" s="157">
        <v>0</v>
      </c>
      <c r="J113" s="16"/>
      <c r="K113" s="9"/>
      <c r="L113" s="9"/>
      <c r="M113" s="9"/>
      <c r="N113" s="9"/>
      <c r="O113" s="9"/>
      <c r="P113" s="9"/>
      <c r="Q113" s="9"/>
      <c r="R113" s="9"/>
      <c r="S113" s="9"/>
      <c r="T113" s="3"/>
      <c r="U113" s="3"/>
      <c r="V113" s="3"/>
      <c r="W113" s="3"/>
      <c r="X113" s="3"/>
      <c r="Y113" s="3"/>
    </row>
    <row r="114" spans="2:25" s="5" customFormat="1" ht="116.25" customHeight="1">
      <c r="B114" s="6" t="s">
        <v>181</v>
      </c>
      <c r="C114" s="155">
        <v>1</v>
      </c>
      <c r="D114" s="18">
        <v>1</v>
      </c>
      <c r="E114" s="155">
        <v>29</v>
      </c>
      <c r="F114" s="156">
        <v>27</v>
      </c>
      <c r="G114" s="156">
        <v>12</v>
      </c>
      <c r="H114" s="154">
        <v>0</v>
      </c>
      <c r="I114" s="157">
        <v>1</v>
      </c>
      <c r="J114" s="16"/>
      <c r="K114" s="9"/>
      <c r="L114" s="9"/>
      <c r="M114" s="9"/>
      <c r="N114" s="9"/>
      <c r="O114" s="9"/>
      <c r="P114" s="9"/>
      <c r="Q114" s="9"/>
      <c r="R114" s="9"/>
      <c r="S114" s="9"/>
      <c r="T114" s="3"/>
      <c r="U114" s="3"/>
      <c r="V114" s="3"/>
      <c r="W114" s="3"/>
      <c r="X114" s="3"/>
      <c r="Y114" s="3"/>
    </row>
    <row r="115" spans="2:25" s="5" customFormat="1" ht="117.75" customHeight="1">
      <c r="B115" s="6" t="s">
        <v>182</v>
      </c>
      <c r="C115" s="155">
        <v>0</v>
      </c>
      <c r="D115" s="18">
        <v>0</v>
      </c>
      <c r="E115" s="155">
        <v>0</v>
      </c>
      <c r="F115" s="156">
        <v>0</v>
      </c>
      <c r="G115" s="156">
        <v>0</v>
      </c>
      <c r="H115" s="154">
        <v>0</v>
      </c>
      <c r="I115" s="157">
        <v>0</v>
      </c>
      <c r="J115" s="16"/>
      <c r="K115" s="9"/>
      <c r="L115" s="9"/>
      <c r="M115" s="9"/>
      <c r="N115" s="9"/>
      <c r="O115" s="9"/>
      <c r="P115" s="9"/>
      <c r="Q115" s="9"/>
      <c r="R115" s="9"/>
      <c r="S115" s="9"/>
      <c r="T115" s="3"/>
      <c r="U115" s="3"/>
      <c r="V115" s="3"/>
      <c r="W115" s="3"/>
      <c r="X115" s="3"/>
      <c r="Y115" s="3"/>
    </row>
    <row r="116" spans="2:25" s="5" customFormat="1" ht="136.5" customHeight="1">
      <c r="B116" s="6" t="s">
        <v>184</v>
      </c>
      <c r="C116" s="155">
        <v>1</v>
      </c>
      <c r="D116" s="18">
        <v>1</v>
      </c>
      <c r="E116" s="155">
        <v>3</v>
      </c>
      <c r="F116" s="156">
        <v>3</v>
      </c>
      <c r="G116" s="156">
        <v>2</v>
      </c>
      <c r="H116" s="154">
        <v>0</v>
      </c>
      <c r="I116" s="157">
        <v>1</v>
      </c>
      <c r="J116" s="16"/>
      <c r="K116" s="9"/>
      <c r="L116" s="9"/>
      <c r="M116" s="9"/>
      <c r="N116" s="9"/>
      <c r="O116" s="9"/>
      <c r="P116" s="9"/>
      <c r="Q116" s="9"/>
      <c r="R116" s="9"/>
      <c r="S116" s="9"/>
      <c r="T116" s="3"/>
      <c r="U116" s="3"/>
      <c r="V116" s="3"/>
      <c r="W116" s="3"/>
      <c r="X116" s="3"/>
      <c r="Y116" s="3"/>
    </row>
    <row r="117" spans="2:25" s="5" customFormat="1" ht="117" customHeight="1">
      <c r="B117" s="6" t="s">
        <v>183</v>
      </c>
      <c r="C117" s="155">
        <v>0</v>
      </c>
      <c r="D117" s="18">
        <v>0</v>
      </c>
      <c r="E117" s="155">
        <v>0</v>
      </c>
      <c r="F117" s="156">
        <v>0</v>
      </c>
      <c r="G117" s="156">
        <v>0</v>
      </c>
      <c r="H117" s="154">
        <v>0</v>
      </c>
      <c r="I117" s="157">
        <v>0</v>
      </c>
      <c r="J117" s="16"/>
      <c r="K117" s="9"/>
      <c r="L117" s="9"/>
      <c r="M117" s="9"/>
      <c r="N117" s="9"/>
      <c r="O117" s="9"/>
      <c r="P117" s="9"/>
      <c r="Q117" s="9"/>
      <c r="R117" s="9"/>
      <c r="S117" s="9"/>
      <c r="T117" s="3"/>
      <c r="U117" s="3"/>
      <c r="V117" s="3"/>
      <c r="W117" s="3"/>
      <c r="X117" s="3"/>
      <c r="Y117" s="3"/>
    </row>
    <row r="118" spans="2:25" s="5" customFormat="1" ht="21" customHeight="1">
      <c r="B118" s="17" t="s">
        <v>4</v>
      </c>
      <c r="C118" s="20">
        <f aca="true" t="shared" si="1" ref="C118:I118">SUM(C102:C117)</f>
        <v>9</v>
      </c>
      <c r="D118" s="20">
        <f t="shared" si="1"/>
        <v>9</v>
      </c>
      <c r="E118" s="20">
        <f t="shared" si="1"/>
        <v>124</v>
      </c>
      <c r="F118" s="20">
        <f t="shared" si="1"/>
        <v>109</v>
      </c>
      <c r="G118" s="20">
        <f t="shared" si="1"/>
        <v>92</v>
      </c>
      <c r="H118" s="158">
        <f t="shared" si="1"/>
        <v>0</v>
      </c>
      <c r="I118" s="158">
        <f t="shared" si="1"/>
        <v>7</v>
      </c>
      <c r="J118" s="16"/>
      <c r="K118" s="9"/>
      <c r="L118" s="9"/>
      <c r="M118" s="9"/>
      <c r="N118" s="9"/>
      <c r="O118" s="9"/>
      <c r="P118" s="9"/>
      <c r="Q118" s="9"/>
      <c r="R118" s="9"/>
      <c r="S118" s="9"/>
      <c r="T118" s="3"/>
      <c r="U118" s="3"/>
      <c r="V118" s="3"/>
      <c r="W118" s="3"/>
      <c r="X118" s="3"/>
      <c r="Y118" s="3"/>
    </row>
    <row r="119" spans="3:25" s="5" customFormat="1" ht="21" customHeight="1">
      <c r="C119" s="21"/>
      <c r="D119" s="21"/>
      <c r="E119" s="21"/>
      <c r="F119" s="14"/>
      <c r="G119" s="15"/>
      <c r="H119" s="16"/>
      <c r="I119" s="3"/>
      <c r="J119" s="16"/>
      <c r="K119" s="9"/>
      <c r="L119" s="9"/>
      <c r="M119" s="9"/>
      <c r="N119" s="9"/>
      <c r="O119" s="9"/>
      <c r="P119" s="9"/>
      <c r="Q119" s="9"/>
      <c r="R119" s="9"/>
      <c r="S119" s="9"/>
      <c r="T119" s="3"/>
      <c r="U119" s="3"/>
      <c r="V119" s="3"/>
      <c r="W119" s="3"/>
      <c r="X119" s="3"/>
      <c r="Y119" s="3"/>
    </row>
    <row r="120" spans="3:27" s="5" customFormat="1" ht="18.75" customHeight="1">
      <c r="C120" s="25"/>
      <c r="D120" s="25"/>
      <c r="E120" s="25"/>
      <c r="F120" s="25"/>
      <c r="G120" s="25"/>
      <c r="H120" s="25"/>
      <c r="I120" s="25"/>
      <c r="J120" s="25"/>
      <c r="K120" s="2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s="5" customFormat="1" ht="18.75" customHeight="1">
      <c r="B121" s="3" t="s">
        <v>78</v>
      </c>
      <c r="C121" s="25"/>
      <c r="D121" s="25"/>
      <c r="E121" s="25"/>
      <c r="F121" s="25"/>
      <c r="G121" s="25"/>
      <c r="H121" s="25"/>
      <c r="I121" s="25"/>
      <c r="J121" s="25"/>
      <c r="K121" s="2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1" s="5" customFormat="1" ht="39" customHeight="1">
      <c r="B122" s="224" t="s">
        <v>1</v>
      </c>
      <c r="C122" s="224" t="s">
        <v>163</v>
      </c>
      <c r="D122" s="224"/>
      <c r="E122" s="224"/>
      <c r="F122" s="270"/>
      <c r="G122" s="270"/>
      <c r="H122" s="27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s="5" customFormat="1" ht="30.75" customHeight="1">
      <c r="B123" s="224"/>
      <c r="C123" s="252" t="s">
        <v>4</v>
      </c>
      <c r="D123" s="224" t="s">
        <v>20</v>
      </c>
      <c r="E123" s="224"/>
      <c r="F123" s="270"/>
      <c r="G123" s="270"/>
      <c r="H123" s="27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s="5" customFormat="1" ht="163.5" customHeight="1">
      <c r="B124" s="224"/>
      <c r="C124" s="252"/>
      <c r="D124" s="66" t="s">
        <v>23</v>
      </c>
      <c r="E124" s="111" t="s">
        <v>129</v>
      </c>
      <c r="F124" s="270"/>
      <c r="G124" s="65"/>
      <c r="H124" s="6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s="5" customFormat="1" ht="83.25" customHeight="1">
      <c r="B125" s="6" t="s">
        <v>171</v>
      </c>
      <c r="C125" s="127">
        <v>0</v>
      </c>
      <c r="D125" s="127">
        <v>0</v>
      </c>
      <c r="E125" s="158">
        <v>0</v>
      </c>
      <c r="F125" s="9"/>
      <c r="G125" s="9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s="5" customFormat="1" ht="96.75" customHeight="1">
      <c r="B126" s="6" t="s">
        <v>172</v>
      </c>
      <c r="C126" s="127">
        <v>0</v>
      </c>
      <c r="D126" s="127">
        <v>0</v>
      </c>
      <c r="E126" s="158">
        <v>0</v>
      </c>
      <c r="F126" s="9"/>
      <c r="G126" s="9"/>
      <c r="H126" s="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s="5" customFormat="1" ht="99.75" customHeight="1">
      <c r="B127" s="6" t="s">
        <v>173</v>
      </c>
      <c r="C127" s="127">
        <v>0</v>
      </c>
      <c r="D127" s="127">
        <v>0</v>
      </c>
      <c r="E127" s="158">
        <v>0</v>
      </c>
      <c r="F127" s="9"/>
      <c r="G127" s="9"/>
      <c r="H127" s="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s="5" customFormat="1" ht="99" customHeight="1">
      <c r="B128" s="6" t="s">
        <v>174</v>
      </c>
      <c r="C128" s="127">
        <v>0</v>
      </c>
      <c r="D128" s="127">
        <v>0</v>
      </c>
      <c r="E128" s="158">
        <v>0</v>
      </c>
      <c r="F128" s="9"/>
      <c r="G128" s="9"/>
      <c r="H128" s="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s="5" customFormat="1" ht="109.5" customHeight="1">
      <c r="B129" s="6" t="s">
        <v>175</v>
      </c>
      <c r="C129" s="127">
        <v>0</v>
      </c>
      <c r="D129" s="127">
        <v>0</v>
      </c>
      <c r="E129" s="158">
        <v>0</v>
      </c>
      <c r="F129" s="9"/>
      <c r="G129" s="9"/>
      <c r="H129" s="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s="5" customFormat="1" ht="101.25" customHeight="1">
      <c r="B130" s="6" t="s">
        <v>176</v>
      </c>
      <c r="C130" s="127">
        <v>0</v>
      </c>
      <c r="D130" s="127">
        <v>0</v>
      </c>
      <c r="E130" s="158">
        <v>0</v>
      </c>
      <c r="F130" s="9"/>
      <c r="G130" s="9"/>
      <c r="H130" s="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s="5" customFormat="1" ht="107.25" customHeight="1">
      <c r="B131" s="6" t="s">
        <v>177</v>
      </c>
      <c r="C131" s="127">
        <v>0</v>
      </c>
      <c r="D131" s="127">
        <v>0</v>
      </c>
      <c r="E131" s="158">
        <v>0</v>
      </c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s="5" customFormat="1" ht="99" customHeight="1">
      <c r="B132" s="6" t="s">
        <v>178</v>
      </c>
      <c r="C132" s="127">
        <v>0</v>
      </c>
      <c r="D132" s="127">
        <v>0</v>
      </c>
      <c r="E132" s="158">
        <v>0</v>
      </c>
      <c r="F132" s="9"/>
      <c r="G132" s="9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s="5" customFormat="1" ht="107.25" customHeight="1">
      <c r="B133" s="6" t="s">
        <v>179</v>
      </c>
      <c r="C133" s="127">
        <v>0</v>
      </c>
      <c r="D133" s="127">
        <v>0</v>
      </c>
      <c r="E133" s="158">
        <v>0</v>
      </c>
      <c r="F133" s="9"/>
      <c r="G133" s="9"/>
      <c r="H133" s="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s="5" customFormat="1" ht="100.5" customHeight="1">
      <c r="B134" s="6" t="s">
        <v>185</v>
      </c>
      <c r="C134" s="127">
        <v>0</v>
      </c>
      <c r="D134" s="127">
        <v>0</v>
      </c>
      <c r="E134" s="158">
        <v>0</v>
      </c>
      <c r="F134" s="9"/>
      <c r="G134" s="9"/>
      <c r="H134" s="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s="5" customFormat="1" ht="117" customHeight="1">
      <c r="B135" s="6" t="s">
        <v>186</v>
      </c>
      <c r="C135" s="127">
        <v>0</v>
      </c>
      <c r="D135" s="127">
        <v>0</v>
      </c>
      <c r="E135" s="158">
        <v>0</v>
      </c>
      <c r="F135" s="9"/>
      <c r="G135" s="9"/>
      <c r="H135" s="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s="5" customFormat="1" ht="117" customHeight="1">
      <c r="B136" s="6" t="s">
        <v>180</v>
      </c>
      <c r="C136" s="127">
        <v>0</v>
      </c>
      <c r="D136" s="127">
        <v>0</v>
      </c>
      <c r="E136" s="158">
        <v>0</v>
      </c>
      <c r="F136" s="9"/>
      <c r="G136" s="9"/>
      <c r="H136" s="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s="5" customFormat="1" ht="117" customHeight="1">
      <c r="B137" s="6" t="s">
        <v>181</v>
      </c>
      <c r="C137" s="127">
        <v>0</v>
      </c>
      <c r="D137" s="127">
        <v>0</v>
      </c>
      <c r="E137" s="158">
        <v>0</v>
      </c>
      <c r="F137" s="9"/>
      <c r="G137" s="9"/>
      <c r="H137" s="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2:21" s="5" customFormat="1" ht="115.5" customHeight="1">
      <c r="B138" s="6" t="s">
        <v>182</v>
      </c>
      <c r="C138" s="127">
        <v>0</v>
      </c>
      <c r="D138" s="127">
        <v>0</v>
      </c>
      <c r="E138" s="158">
        <v>0</v>
      </c>
      <c r="F138" s="9"/>
      <c r="G138" s="9"/>
      <c r="H138" s="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s="5" customFormat="1" ht="137.25" customHeight="1">
      <c r="B139" s="6" t="s">
        <v>184</v>
      </c>
      <c r="C139" s="127">
        <v>0</v>
      </c>
      <c r="D139" s="127">
        <v>0</v>
      </c>
      <c r="E139" s="158">
        <v>0</v>
      </c>
      <c r="F139" s="9"/>
      <c r="G139" s="9"/>
      <c r="H139" s="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2:21" s="5" customFormat="1" ht="114" customHeight="1">
      <c r="B140" s="6" t="s">
        <v>183</v>
      </c>
      <c r="C140" s="127">
        <v>0</v>
      </c>
      <c r="D140" s="127">
        <v>0</v>
      </c>
      <c r="E140" s="158">
        <v>0</v>
      </c>
      <c r="F140" s="9"/>
      <c r="G140" s="9"/>
      <c r="H140" s="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s="5" customFormat="1" ht="18.75" customHeight="1">
      <c r="B141" s="17" t="s">
        <v>4</v>
      </c>
      <c r="C141" s="127">
        <v>0</v>
      </c>
      <c r="D141" s="127">
        <v>0</v>
      </c>
      <c r="E141" s="158">
        <v>0</v>
      </c>
      <c r="F141" s="9"/>
      <c r="G141" s="9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7" s="5" customFormat="1" ht="18.75" customHeight="1">
      <c r="B142" s="68"/>
      <c r="C142" s="11"/>
      <c r="D142" s="11"/>
      <c r="E142" s="11"/>
      <c r="F142" s="11"/>
      <c r="G142" s="9"/>
      <c r="H142" s="25"/>
      <c r="I142" s="25"/>
      <c r="J142" s="25"/>
      <c r="K142" s="69"/>
      <c r="L142" s="9"/>
      <c r="M142" s="9"/>
      <c r="N142" s="9"/>
      <c r="O142" s="9"/>
      <c r="P142" s="9"/>
      <c r="Q142" s="9"/>
      <c r="R142" s="9"/>
      <c r="S142" s="9"/>
      <c r="T142" s="9"/>
      <c r="U142" s="3"/>
      <c r="V142" s="3"/>
      <c r="W142" s="3"/>
      <c r="X142" s="3"/>
      <c r="Y142" s="3"/>
      <c r="Z142" s="3"/>
      <c r="AA142" s="3"/>
    </row>
    <row r="143" spans="2:22" s="5" customFormat="1" ht="22.5" customHeight="1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71"/>
      <c r="N143" s="71"/>
      <c r="O143" s="71"/>
      <c r="P143" s="71"/>
      <c r="Q143" s="77"/>
      <c r="R143" s="63"/>
      <c r="S143" s="63"/>
      <c r="T143" s="63"/>
      <c r="U143" s="3"/>
      <c r="V143" s="3"/>
    </row>
    <row r="144" s="3" customFormat="1" ht="16.5">
      <c r="B144" s="3" t="s">
        <v>15</v>
      </c>
    </row>
    <row r="145" spans="2:6" s="3" customFormat="1" ht="41.25" customHeight="1">
      <c r="B145" s="214" t="s">
        <v>1</v>
      </c>
      <c r="C145" s="214" t="s">
        <v>87</v>
      </c>
      <c r="D145" s="214"/>
      <c r="E145" s="214"/>
      <c r="F145" s="214"/>
    </row>
    <row r="146" spans="2:6" s="3" customFormat="1" ht="42" customHeight="1">
      <c r="B146" s="214"/>
      <c r="C146" s="218" t="s">
        <v>4</v>
      </c>
      <c r="D146" s="262" t="s">
        <v>111</v>
      </c>
      <c r="E146" s="264"/>
      <c r="F146" s="218" t="s">
        <v>95</v>
      </c>
    </row>
    <row r="147" spans="2:6" s="3" customFormat="1" ht="129.75" customHeight="1">
      <c r="B147" s="214"/>
      <c r="C147" s="218"/>
      <c r="D147" s="80" t="s">
        <v>94</v>
      </c>
      <c r="E147" s="109" t="s">
        <v>129</v>
      </c>
      <c r="F147" s="218"/>
    </row>
    <row r="148" spans="2:6" s="3" customFormat="1" ht="82.5">
      <c r="B148" s="6" t="s">
        <v>171</v>
      </c>
      <c r="C148" s="130">
        <v>37</v>
      </c>
      <c r="D148" s="156">
        <v>30</v>
      </c>
      <c r="E148" s="156">
        <v>30</v>
      </c>
      <c r="F148" s="156">
        <v>7</v>
      </c>
    </row>
    <row r="149" spans="2:6" s="3" customFormat="1" ht="99">
      <c r="B149" s="6" t="s">
        <v>172</v>
      </c>
      <c r="C149" s="130">
        <v>8</v>
      </c>
      <c r="D149" s="156">
        <v>7</v>
      </c>
      <c r="E149" s="156">
        <v>7</v>
      </c>
      <c r="F149" s="156">
        <v>1</v>
      </c>
    </row>
    <row r="150" spans="2:6" s="3" customFormat="1" ht="99">
      <c r="B150" s="6" t="s">
        <v>173</v>
      </c>
      <c r="C150" s="130">
        <v>2</v>
      </c>
      <c r="D150" s="156">
        <v>1</v>
      </c>
      <c r="E150" s="156">
        <v>1</v>
      </c>
      <c r="F150" s="156">
        <v>1</v>
      </c>
    </row>
    <row r="151" spans="2:6" s="3" customFormat="1" ht="99">
      <c r="B151" s="6" t="s">
        <v>174</v>
      </c>
      <c r="C151" s="130">
        <v>6</v>
      </c>
      <c r="D151" s="156">
        <v>5</v>
      </c>
      <c r="E151" s="156">
        <v>5</v>
      </c>
      <c r="F151" s="156">
        <v>1</v>
      </c>
    </row>
    <row r="152" spans="2:6" s="3" customFormat="1" ht="99">
      <c r="B152" s="6" t="s">
        <v>175</v>
      </c>
      <c r="C152" s="130">
        <v>6</v>
      </c>
      <c r="D152" s="156">
        <v>4</v>
      </c>
      <c r="E152" s="156">
        <v>4</v>
      </c>
      <c r="F152" s="156">
        <v>2</v>
      </c>
    </row>
    <row r="153" spans="2:6" s="3" customFormat="1" ht="99">
      <c r="B153" s="6" t="s">
        <v>176</v>
      </c>
      <c r="C153" s="130">
        <v>18</v>
      </c>
      <c r="D153" s="156">
        <v>6</v>
      </c>
      <c r="E153" s="156">
        <v>2</v>
      </c>
      <c r="F153" s="156">
        <v>11</v>
      </c>
    </row>
    <row r="154" spans="2:6" s="3" customFormat="1" ht="99">
      <c r="B154" s="6" t="s">
        <v>177</v>
      </c>
      <c r="C154" s="130">
        <v>4</v>
      </c>
      <c r="D154" s="156">
        <v>2</v>
      </c>
      <c r="E154" s="156">
        <v>2</v>
      </c>
      <c r="F154" s="156">
        <v>2</v>
      </c>
    </row>
    <row r="155" spans="2:6" s="3" customFormat="1" ht="99">
      <c r="B155" s="6" t="s">
        <v>178</v>
      </c>
      <c r="C155" s="130">
        <v>17</v>
      </c>
      <c r="D155" s="156">
        <v>15</v>
      </c>
      <c r="E155" s="156">
        <v>15</v>
      </c>
      <c r="F155" s="156">
        <v>5</v>
      </c>
    </row>
    <row r="156" spans="2:6" s="3" customFormat="1" ht="99">
      <c r="B156" s="6" t="s">
        <v>179</v>
      </c>
      <c r="C156" s="130">
        <v>1</v>
      </c>
      <c r="D156" s="156">
        <v>1</v>
      </c>
      <c r="E156" s="156">
        <v>1</v>
      </c>
      <c r="F156" s="156">
        <v>1</v>
      </c>
    </row>
    <row r="157" spans="2:6" s="3" customFormat="1" ht="99">
      <c r="B157" s="6" t="s">
        <v>185</v>
      </c>
      <c r="C157" s="130">
        <v>23</v>
      </c>
      <c r="D157" s="162">
        <v>17</v>
      </c>
      <c r="E157" s="156">
        <v>14</v>
      </c>
      <c r="F157" s="156">
        <v>5</v>
      </c>
    </row>
    <row r="158" spans="2:6" s="3" customFormat="1" ht="99">
      <c r="B158" s="6" t="s">
        <v>186</v>
      </c>
      <c r="C158" s="130">
        <v>7</v>
      </c>
      <c r="D158" s="162">
        <v>7</v>
      </c>
      <c r="E158" s="156">
        <v>7</v>
      </c>
      <c r="F158" s="156">
        <v>3</v>
      </c>
    </row>
    <row r="159" spans="2:6" s="3" customFormat="1" ht="99">
      <c r="B159" s="6" t="s">
        <v>180</v>
      </c>
      <c r="C159" s="130">
        <v>2</v>
      </c>
      <c r="D159" s="162">
        <v>2</v>
      </c>
      <c r="E159" s="156">
        <v>1</v>
      </c>
      <c r="F159" s="156">
        <v>1</v>
      </c>
    </row>
    <row r="160" spans="2:6" s="3" customFormat="1" ht="99">
      <c r="B160" s="6" t="s">
        <v>181</v>
      </c>
      <c r="C160" s="130">
        <v>29</v>
      </c>
      <c r="D160" s="162">
        <v>27</v>
      </c>
      <c r="E160" s="156">
        <v>12</v>
      </c>
      <c r="F160" s="156">
        <v>8</v>
      </c>
    </row>
    <row r="161" spans="2:6" s="3" customFormat="1" ht="99">
      <c r="B161" s="6" t="s">
        <v>182</v>
      </c>
      <c r="C161" s="130">
        <v>4</v>
      </c>
      <c r="D161" s="162">
        <v>4</v>
      </c>
      <c r="E161" s="156">
        <v>4</v>
      </c>
      <c r="F161" s="156">
        <v>1</v>
      </c>
    </row>
    <row r="162" spans="2:6" s="3" customFormat="1" ht="99">
      <c r="B162" s="6" t="s">
        <v>184</v>
      </c>
      <c r="C162" s="130">
        <v>3</v>
      </c>
      <c r="D162" s="162">
        <v>3</v>
      </c>
      <c r="E162" s="156">
        <v>2</v>
      </c>
      <c r="F162" s="156">
        <v>1</v>
      </c>
    </row>
    <row r="163" spans="2:6" s="3" customFormat="1" ht="99">
      <c r="B163" s="6" t="s">
        <v>183</v>
      </c>
      <c r="C163" s="130">
        <v>1</v>
      </c>
      <c r="D163" s="162">
        <v>1</v>
      </c>
      <c r="E163" s="156">
        <v>1</v>
      </c>
      <c r="F163" s="156">
        <v>1</v>
      </c>
    </row>
    <row r="164" spans="2:6" s="3" customFormat="1" ht="16.5">
      <c r="B164" s="33" t="s">
        <v>4</v>
      </c>
      <c r="C164" s="159">
        <f>SUM(C148:C163)</f>
        <v>168</v>
      </c>
      <c r="D164" s="160">
        <f>SUM(D148:D163)</f>
        <v>132</v>
      </c>
      <c r="E164" s="161">
        <f>SUM(E148:E163)</f>
        <v>108</v>
      </c>
      <c r="F164" s="161">
        <f>SUM(F148:F163)</f>
        <v>51</v>
      </c>
    </row>
    <row r="165" s="3" customFormat="1" ht="16.5"/>
    <row r="166" spans="2:7" s="3" customFormat="1" ht="25.5" customHeight="1">
      <c r="B166" s="77" t="s">
        <v>88</v>
      </c>
      <c r="C166" s="77"/>
      <c r="D166" s="77"/>
      <c r="E166" s="77"/>
      <c r="F166" s="77"/>
      <c r="G166" s="77"/>
    </row>
    <row r="167" spans="2:7" s="3" customFormat="1" ht="16.5" customHeight="1">
      <c r="B167" s="71"/>
      <c r="C167" s="71"/>
      <c r="D167" s="71"/>
      <c r="E167" s="71"/>
      <c r="F167" s="71"/>
      <c r="G167" s="71"/>
    </row>
    <row r="168" spans="2:7" s="3" customFormat="1" ht="27" customHeight="1">
      <c r="B168" s="116" t="s">
        <v>79</v>
      </c>
      <c r="C168" s="71"/>
      <c r="D168" s="71"/>
      <c r="E168" s="71"/>
      <c r="F168" s="71"/>
      <c r="G168" s="71"/>
    </row>
    <row r="169" spans="2:7" s="3" customFormat="1" ht="39" customHeight="1">
      <c r="B169" s="236" t="s">
        <v>1</v>
      </c>
      <c r="C169" s="268" t="s">
        <v>60</v>
      </c>
      <c r="D169" s="268"/>
      <c r="E169" s="268"/>
      <c r="F169" s="268"/>
      <c r="G169" s="71"/>
    </row>
    <row r="170" spans="2:10" s="3" customFormat="1" ht="21.75" customHeight="1">
      <c r="B170" s="236"/>
      <c r="C170" s="222" t="s">
        <v>61</v>
      </c>
      <c r="D170" s="269" t="s">
        <v>62</v>
      </c>
      <c r="E170" s="269"/>
      <c r="F170" s="269"/>
      <c r="G170" s="71"/>
      <c r="H170" s="9"/>
      <c r="I170" s="9"/>
      <c r="J170" s="9"/>
    </row>
    <row r="171" spans="2:20" s="3" customFormat="1" ht="409.5" customHeight="1">
      <c r="B171" s="236"/>
      <c r="C171" s="222"/>
      <c r="D171" s="60" t="s">
        <v>63</v>
      </c>
      <c r="E171" s="60" t="s">
        <v>64</v>
      </c>
      <c r="F171" s="60" t="s">
        <v>65</v>
      </c>
      <c r="G171" s="71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2:20" s="3" customFormat="1" ht="88.5" customHeight="1">
      <c r="B172" s="104" t="s">
        <v>171</v>
      </c>
      <c r="C172" s="154">
        <v>6</v>
      </c>
      <c r="D172" s="154">
        <v>6</v>
      </c>
      <c r="E172" s="154">
        <v>6</v>
      </c>
      <c r="F172" s="154">
        <v>6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7"/>
      <c r="R172" s="71"/>
      <c r="S172" s="71"/>
      <c r="T172" s="71"/>
    </row>
    <row r="173" spans="2:20" s="3" customFormat="1" ht="96" customHeight="1">
      <c r="B173" s="30" t="s">
        <v>172</v>
      </c>
      <c r="C173" s="154">
        <v>6</v>
      </c>
      <c r="D173" s="154">
        <v>6</v>
      </c>
      <c r="E173" s="154">
        <v>6</v>
      </c>
      <c r="F173" s="154">
        <v>6</v>
      </c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</row>
    <row r="174" spans="2:20" s="3" customFormat="1" ht="102" customHeight="1">
      <c r="B174" s="30" t="s">
        <v>173</v>
      </c>
      <c r="C174" s="154">
        <v>4</v>
      </c>
      <c r="D174" s="154">
        <v>4</v>
      </c>
      <c r="E174" s="154">
        <v>4</v>
      </c>
      <c r="F174" s="154">
        <v>4</v>
      </c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</row>
    <row r="175" spans="2:20" s="3" customFormat="1" ht="102" customHeight="1">
      <c r="B175" s="30" t="s">
        <v>174</v>
      </c>
      <c r="C175" s="154">
        <v>4</v>
      </c>
      <c r="D175" s="154">
        <v>4</v>
      </c>
      <c r="E175" s="154">
        <v>4</v>
      </c>
      <c r="F175" s="154">
        <v>4</v>
      </c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</row>
    <row r="176" spans="2:20" s="3" customFormat="1" ht="101.25" customHeight="1">
      <c r="B176" s="30" t="s">
        <v>175</v>
      </c>
      <c r="C176" s="154">
        <v>5</v>
      </c>
      <c r="D176" s="154">
        <v>5</v>
      </c>
      <c r="E176" s="154">
        <v>5</v>
      </c>
      <c r="F176" s="154">
        <v>5</v>
      </c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</row>
    <row r="177" spans="2:20" s="3" customFormat="1" ht="114" customHeight="1">
      <c r="B177" s="30" t="s">
        <v>176</v>
      </c>
      <c r="C177" s="154">
        <v>4</v>
      </c>
      <c r="D177" s="154">
        <v>4</v>
      </c>
      <c r="E177" s="154">
        <v>4</v>
      </c>
      <c r="F177" s="154">
        <v>4</v>
      </c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</row>
    <row r="178" spans="2:20" s="3" customFormat="1" ht="107.25" customHeight="1">
      <c r="B178" s="30" t="s">
        <v>177</v>
      </c>
      <c r="C178" s="154">
        <v>5</v>
      </c>
      <c r="D178" s="154">
        <v>5</v>
      </c>
      <c r="E178" s="154">
        <v>5</v>
      </c>
      <c r="F178" s="154">
        <v>5</v>
      </c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</row>
    <row r="179" spans="2:20" s="3" customFormat="1" ht="100.5" customHeight="1">
      <c r="B179" s="30" t="s">
        <v>178</v>
      </c>
      <c r="C179" s="154">
        <v>6</v>
      </c>
      <c r="D179" s="154">
        <v>6</v>
      </c>
      <c r="E179" s="154">
        <v>6</v>
      </c>
      <c r="F179" s="154">
        <v>6</v>
      </c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</row>
    <row r="180" spans="2:20" s="3" customFormat="1" ht="101.25" customHeight="1">
      <c r="B180" s="30" t="s">
        <v>179</v>
      </c>
      <c r="C180" s="154">
        <v>4</v>
      </c>
      <c r="D180" s="154">
        <v>4</v>
      </c>
      <c r="E180" s="154">
        <v>4</v>
      </c>
      <c r="F180" s="154">
        <v>4</v>
      </c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</row>
    <row r="181" spans="2:20" s="3" customFormat="1" ht="101.25" customHeight="1">
      <c r="B181" s="30" t="s">
        <v>185</v>
      </c>
      <c r="C181" s="154">
        <v>6</v>
      </c>
      <c r="D181" s="154">
        <v>6</v>
      </c>
      <c r="E181" s="154">
        <v>6</v>
      </c>
      <c r="F181" s="154">
        <v>6</v>
      </c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</row>
    <row r="182" spans="2:20" s="3" customFormat="1" ht="120.75" customHeight="1">
      <c r="B182" s="30" t="s">
        <v>186</v>
      </c>
      <c r="C182" s="154">
        <v>4</v>
      </c>
      <c r="D182" s="154">
        <v>4</v>
      </c>
      <c r="E182" s="154">
        <v>4</v>
      </c>
      <c r="F182" s="154">
        <v>4</v>
      </c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</row>
    <row r="183" spans="2:20" s="3" customFormat="1" ht="115.5" customHeight="1">
      <c r="B183" s="30" t="s">
        <v>180</v>
      </c>
      <c r="C183" s="154">
        <v>4</v>
      </c>
      <c r="D183" s="154">
        <v>4</v>
      </c>
      <c r="E183" s="154">
        <v>4</v>
      </c>
      <c r="F183" s="154">
        <v>4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</row>
    <row r="184" spans="2:20" s="3" customFormat="1" ht="113.25" customHeight="1">
      <c r="B184" s="30" t="s">
        <v>181</v>
      </c>
      <c r="C184" s="154">
        <v>4</v>
      </c>
      <c r="D184" s="154">
        <v>4</v>
      </c>
      <c r="E184" s="154">
        <v>4</v>
      </c>
      <c r="F184" s="154">
        <v>4</v>
      </c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</row>
    <row r="185" spans="2:20" s="3" customFormat="1" ht="117" customHeight="1">
      <c r="B185" s="30" t="s">
        <v>182</v>
      </c>
      <c r="C185" s="154">
        <v>6</v>
      </c>
      <c r="D185" s="154">
        <v>6</v>
      </c>
      <c r="E185" s="154">
        <v>6</v>
      </c>
      <c r="F185" s="154">
        <v>6</v>
      </c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</row>
    <row r="186" spans="2:20" s="3" customFormat="1" ht="134.25" customHeight="1">
      <c r="B186" s="30" t="s">
        <v>184</v>
      </c>
      <c r="C186" s="154">
        <v>6</v>
      </c>
      <c r="D186" s="154">
        <v>6</v>
      </c>
      <c r="E186" s="154">
        <v>6</v>
      </c>
      <c r="F186" s="154">
        <v>6</v>
      </c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</row>
    <row r="187" spans="2:20" s="3" customFormat="1" ht="119.25" customHeight="1">
      <c r="B187" s="30" t="s">
        <v>183</v>
      </c>
      <c r="C187" s="154">
        <v>4</v>
      </c>
      <c r="D187" s="154">
        <v>4</v>
      </c>
      <c r="E187" s="154">
        <v>4</v>
      </c>
      <c r="F187" s="154">
        <v>4</v>
      </c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</row>
    <row r="188" spans="2:20" s="3" customFormat="1" ht="30" customHeight="1">
      <c r="B188" s="163" t="s">
        <v>4</v>
      </c>
      <c r="C188" s="8"/>
      <c r="D188" s="8"/>
      <c r="E188" s="8"/>
      <c r="F188" s="8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7"/>
      <c r="R188" s="71"/>
      <c r="S188" s="71"/>
      <c r="T188" s="71"/>
    </row>
    <row r="189" spans="2:11" s="3" customFormat="1" ht="26.25" customHeight="1">
      <c r="B189" s="71"/>
      <c r="C189" s="71"/>
      <c r="D189" s="71"/>
      <c r="E189" s="71"/>
      <c r="F189" s="71"/>
      <c r="G189" s="71"/>
      <c r="H189" s="71"/>
      <c r="I189" s="71"/>
      <c r="J189" s="71"/>
      <c r="K189" s="71"/>
    </row>
    <row r="190" spans="2:11" s="3" customFormat="1" ht="43.5" customHeight="1">
      <c r="B190" s="243" t="s">
        <v>66</v>
      </c>
      <c r="C190" s="243"/>
      <c r="D190" s="243"/>
      <c r="E190" s="243"/>
      <c r="F190" s="243"/>
      <c r="G190" s="243"/>
      <c r="H190" s="243"/>
      <c r="I190" s="243"/>
      <c r="J190" s="243"/>
      <c r="K190" s="71"/>
    </row>
    <row r="191" spans="2:20" s="3" customFormat="1" ht="30.75" customHeight="1">
      <c r="B191" s="3" t="s">
        <v>19</v>
      </c>
      <c r="E191" s="39"/>
      <c r="F191" s="39"/>
      <c r="G191" s="39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</row>
    <row r="192" spans="2:20" s="3" customFormat="1" ht="51.75" customHeight="1">
      <c r="B192" s="214" t="s">
        <v>1</v>
      </c>
      <c r="C192" s="214" t="s">
        <v>24</v>
      </c>
      <c r="D192" s="214"/>
      <c r="E192" s="214"/>
      <c r="F192" s="214"/>
      <c r="G192" s="2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</row>
    <row r="193" spans="2:20" s="3" customFormat="1" ht="190.5" customHeight="1">
      <c r="B193" s="214"/>
      <c r="C193" s="78" t="s">
        <v>90</v>
      </c>
      <c r="D193" s="112" t="s">
        <v>136</v>
      </c>
      <c r="E193" s="80" t="s">
        <v>92</v>
      </c>
      <c r="F193" s="80" t="s">
        <v>91</v>
      </c>
      <c r="G193" s="65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  <row r="194" spans="2:20" s="3" customFormat="1" ht="86.25" customHeight="1">
      <c r="B194" s="104" t="s">
        <v>171</v>
      </c>
      <c r="C194" s="148">
        <v>1</v>
      </c>
      <c r="D194" s="148">
        <v>14</v>
      </c>
      <c r="E194" s="148">
        <v>1</v>
      </c>
      <c r="F194" s="148">
        <v>14</v>
      </c>
      <c r="G194" s="21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  <row r="195" spans="2:20" s="3" customFormat="1" ht="99.75" customHeight="1">
      <c r="B195" s="30" t="s">
        <v>172</v>
      </c>
      <c r="C195" s="148">
        <v>1</v>
      </c>
      <c r="D195" s="148">
        <v>8</v>
      </c>
      <c r="E195" s="148">
        <v>1</v>
      </c>
      <c r="F195" s="148">
        <v>8</v>
      </c>
      <c r="G195" s="21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</row>
    <row r="196" spans="2:20" s="3" customFormat="1" ht="101.25" customHeight="1">
      <c r="B196" s="30" t="s">
        <v>173</v>
      </c>
      <c r="C196" s="148">
        <v>1</v>
      </c>
      <c r="D196" s="148">
        <v>2</v>
      </c>
      <c r="E196" s="148">
        <v>1</v>
      </c>
      <c r="F196" s="148">
        <v>2</v>
      </c>
      <c r="G196" s="21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</row>
    <row r="197" spans="2:20" s="3" customFormat="1" ht="99" customHeight="1">
      <c r="B197" s="30" t="s">
        <v>174</v>
      </c>
      <c r="C197" s="148">
        <v>1</v>
      </c>
      <c r="D197" s="148">
        <v>5</v>
      </c>
      <c r="E197" s="148">
        <v>1</v>
      </c>
      <c r="F197" s="148">
        <v>3</v>
      </c>
      <c r="G197" s="21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</row>
    <row r="198" spans="2:20" s="3" customFormat="1" ht="100.5" customHeight="1">
      <c r="B198" s="30" t="s">
        <v>175</v>
      </c>
      <c r="C198" s="148">
        <v>1</v>
      </c>
      <c r="D198" s="148">
        <v>4</v>
      </c>
      <c r="E198" s="148">
        <v>1</v>
      </c>
      <c r="F198" s="148">
        <v>4</v>
      </c>
      <c r="G198" s="21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</row>
    <row r="199" spans="2:20" s="3" customFormat="1" ht="118.5" customHeight="1">
      <c r="B199" s="30" t="s">
        <v>176</v>
      </c>
      <c r="C199" s="148">
        <v>1</v>
      </c>
      <c r="D199" s="148">
        <v>6</v>
      </c>
      <c r="E199" s="148">
        <v>1</v>
      </c>
      <c r="F199" s="148">
        <v>6</v>
      </c>
      <c r="G199" s="2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</row>
    <row r="200" spans="2:20" s="3" customFormat="1" ht="101.25" customHeight="1">
      <c r="B200" s="30" t="s">
        <v>177</v>
      </c>
      <c r="C200" s="148">
        <v>1</v>
      </c>
      <c r="D200" s="148">
        <v>4</v>
      </c>
      <c r="E200" s="148">
        <v>1</v>
      </c>
      <c r="F200" s="148">
        <v>3</v>
      </c>
      <c r="G200" s="21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</row>
    <row r="201" spans="2:20" s="3" customFormat="1" ht="101.25" customHeight="1">
      <c r="B201" s="30" t="s">
        <v>178</v>
      </c>
      <c r="C201" s="148">
        <v>1</v>
      </c>
      <c r="D201" s="148">
        <v>11</v>
      </c>
      <c r="E201" s="148">
        <v>1</v>
      </c>
      <c r="F201" s="148">
        <v>11</v>
      </c>
      <c r="G201" s="21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</row>
    <row r="202" spans="2:20" s="3" customFormat="1" ht="102" customHeight="1">
      <c r="B202" s="30" t="s">
        <v>179</v>
      </c>
      <c r="C202" s="148">
        <v>0</v>
      </c>
      <c r="D202" s="148">
        <v>0</v>
      </c>
      <c r="E202" s="148">
        <v>0</v>
      </c>
      <c r="F202" s="148">
        <v>0</v>
      </c>
      <c r="G202" s="21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</row>
    <row r="203" spans="2:20" s="3" customFormat="1" ht="103.5" customHeight="1">
      <c r="B203" s="30" t="s">
        <v>185</v>
      </c>
      <c r="C203" s="148">
        <v>1</v>
      </c>
      <c r="D203" s="148">
        <v>14</v>
      </c>
      <c r="E203" s="148">
        <v>1</v>
      </c>
      <c r="F203" s="148">
        <v>14</v>
      </c>
      <c r="G203" s="21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</row>
    <row r="204" spans="2:20" s="3" customFormat="1" ht="118.5" customHeight="1">
      <c r="B204" s="30" t="s">
        <v>186</v>
      </c>
      <c r="C204" s="148">
        <v>1</v>
      </c>
      <c r="D204" s="148">
        <v>4</v>
      </c>
      <c r="E204" s="148">
        <v>1</v>
      </c>
      <c r="F204" s="148">
        <v>4</v>
      </c>
      <c r="G204" s="21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</row>
    <row r="205" spans="2:20" s="3" customFormat="1" ht="103.5" customHeight="1">
      <c r="B205" s="30" t="s">
        <v>180</v>
      </c>
      <c r="C205" s="148">
        <v>1</v>
      </c>
      <c r="D205" s="148">
        <v>2</v>
      </c>
      <c r="E205" s="148">
        <v>1</v>
      </c>
      <c r="F205" s="148">
        <v>2</v>
      </c>
      <c r="G205" s="21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</row>
    <row r="206" spans="2:20" s="3" customFormat="1" ht="118.5" customHeight="1">
      <c r="B206" s="30" t="s">
        <v>181</v>
      </c>
      <c r="C206" s="148">
        <v>1</v>
      </c>
      <c r="D206" s="148">
        <v>12</v>
      </c>
      <c r="E206" s="148">
        <v>1</v>
      </c>
      <c r="F206" s="148">
        <v>12</v>
      </c>
      <c r="G206" s="2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</row>
    <row r="207" spans="2:20" s="3" customFormat="1" ht="120" customHeight="1">
      <c r="B207" s="30" t="s">
        <v>182</v>
      </c>
      <c r="C207" s="148">
        <v>1</v>
      </c>
      <c r="D207" s="148">
        <v>4</v>
      </c>
      <c r="E207" s="148">
        <v>1</v>
      </c>
      <c r="F207" s="148">
        <v>3</v>
      </c>
      <c r="G207" s="21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</row>
    <row r="208" spans="2:20" s="3" customFormat="1" ht="133.5" customHeight="1">
      <c r="B208" s="30" t="s">
        <v>184</v>
      </c>
      <c r="C208" s="148">
        <v>1</v>
      </c>
      <c r="D208" s="148">
        <v>4</v>
      </c>
      <c r="E208" s="148">
        <v>1</v>
      </c>
      <c r="F208" s="148">
        <v>3</v>
      </c>
      <c r="G208" s="21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</row>
    <row r="209" spans="2:20" s="3" customFormat="1" ht="118.5" customHeight="1">
      <c r="B209" s="30" t="s">
        <v>183</v>
      </c>
      <c r="C209" s="165">
        <v>1</v>
      </c>
      <c r="D209" s="162">
        <v>4</v>
      </c>
      <c r="E209" s="148">
        <v>1</v>
      </c>
      <c r="F209" s="148">
        <v>3</v>
      </c>
      <c r="G209" s="21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</row>
    <row r="210" spans="2:7" s="3" customFormat="1" ht="16.5">
      <c r="B210" s="33" t="s">
        <v>4</v>
      </c>
      <c r="C210" s="42">
        <f>SUM(C194:C209)</f>
        <v>15</v>
      </c>
      <c r="D210" s="43">
        <f>SUM(D194:D209)</f>
        <v>98</v>
      </c>
      <c r="E210" s="62">
        <f>SUM(E194:E209)</f>
        <v>15</v>
      </c>
      <c r="F210" s="34">
        <f>SUM(F194:F209)</f>
        <v>92</v>
      </c>
      <c r="G210" s="21"/>
    </row>
    <row r="211" spans="2:27" s="5" customFormat="1" ht="19.5" customHeight="1">
      <c r="B211" s="3"/>
      <c r="C211" s="3"/>
      <c r="D211" s="3"/>
      <c r="E211" s="3"/>
      <c r="F211" s="3"/>
      <c r="G211" s="3"/>
      <c r="H211" s="3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s="5" customFormat="1" ht="42" customHeight="1">
      <c r="B212" s="258" t="s">
        <v>112</v>
      </c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40"/>
      <c r="Q212" s="40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6" s="5" customFormat="1" ht="18.75" customHeight="1">
      <c r="B213" s="3"/>
      <c r="C213" s="3"/>
      <c r="D213" s="3"/>
      <c r="E213" s="3"/>
      <c r="F213" s="3"/>
      <c r="G213" s="3"/>
      <c r="H213" s="65"/>
      <c r="I213" s="65"/>
      <c r="J213" s="24"/>
      <c r="K213" s="41"/>
      <c r="L213" s="41"/>
      <c r="M213" s="41"/>
      <c r="N213" s="41"/>
      <c r="O213" s="41"/>
      <c r="P213" s="41"/>
      <c r="Q213" s="41"/>
      <c r="R213" s="3"/>
      <c r="S213" s="3"/>
      <c r="T213" s="3"/>
      <c r="U213" s="3"/>
      <c r="V213" s="3"/>
      <c r="W213" s="3"/>
      <c r="X213" s="3"/>
      <c r="Y213" s="3"/>
      <c r="Z213" s="3"/>
    </row>
    <row r="214" spans="2:27" s="5" customFormat="1" ht="21.75" customHeight="1">
      <c r="B214" s="3" t="s">
        <v>80</v>
      </c>
      <c r="C214" s="63"/>
      <c r="D214" s="63"/>
      <c r="E214" s="63"/>
      <c r="F214" s="63"/>
      <c r="G214" s="63"/>
      <c r="H214" s="21"/>
      <c r="I214" s="9"/>
      <c r="J214" s="9"/>
      <c r="K214" s="3"/>
      <c r="L214" s="3"/>
      <c r="M214" s="3"/>
      <c r="N214" s="3"/>
      <c r="O214" s="3"/>
      <c r="P214" s="3"/>
      <c r="Q214" s="3"/>
      <c r="R214" s="3"/>
      <c r="S214" s="3"/>
      <c r="T214" s="44"/>
      <c r="U214" s="3"/>
      <c r="V214" s="3"/>
      <c r="W214" s="3"/>
      <c r="X214" s="3"/>
      <c r="Y214" s="3"/>
      <c r="Z214" s="3"/>
      <c r="AA214" s="3"/>
    </row>
    <row r="215" spans="2:27" s="5" customFormat="1" ht="55.5" customHeight="1">
      <c r="B215" s="256" t="s">
        <v>1</v>
      </c>
      <c r="C215" s="236" t="s">
        <v>27</v>
      </c>
      <c r="D215" s="237"/>
      <c r="E215" s="238"/>
      <c r="F215" s="63"/>
      <c r="G215" s="63"/>
      <c r="H215" s="21"/>
      <c r="I215" s="9"/>
      <c r="J215" s="45"/>
      <c r="K215" s="46"/>
      <c r="L215" s="44"/>
      <c r="M215" s="44"/>
      <c r="N215" s="44"/>
      <c r="O215" s="44"/>
      <c r="P215" s="44"/>
      <c r="Q215" s="44"/>
      <c r="R215" s="3"/>
      <c r="S215" s="3"/>
      <c r="T215" s="44"/>
      <c r="U215" s="3"/>
      <c r="V215" s="3"/>
      <c r="W215" s="3"/>
      <c r="X215" s="3"/>
      <c r="Y215" s="3"/>
      <c r="Z215" s="3"/>
      <c r="AA215" s="3"/>
    </row>
    <row r="216" spans="2:27" s="5" customFormat="1" ht="114" customHeight="1">
      <c r="B216" s="257"/>
      <c r="C216" s="61" t="s">
        <v>25</v>
      </c>
      <c r="D216" s="61" t="s">
        <v>28</v>
      </c>
      <c r="E216" s="61" t="s">
        <v>29</v>
      </c>
      <c r="F216" s="63"/>
      <c r="G216" s="6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s="5" customFormat="1" ht="87" customHeight="1">
      <c r="B217" s="104" t="s">
        <v>171</v>
      </c>
      <c r="C217" s="162">
        <v>39</v>
      </c>
      <c r="D217" s="162">
        <v>1</v>
      </c>
      <c r="E217" s="162">
        <v>9</v>
      </c>
      <c r="F217" s="21"/>
      <c r="G217" s="21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3"/>
      <c r="V217" s="3"/>
      <c r="W217" s="3"/>
      <c r="X217" s="3"/>
      <c r="Y217" s="3"/>
      <c r="Z217" s="3"/>
      <c r="AA217" s="3"/>
    </row>
    <row r="218" spans="2:27" s="5" customFormat="1" ht="100.5" customHeight="1">
      <c r="B218" s="30" t="s">
        <v>172</v>
      </c>
      <c r="C218" s="166">
        <v>16</v>
      </c>
      <c r="D218" s="162">
        <v>0</v>
      </c>
      <c r="E218" s="162">
        <v>2</v>
      </c>
      <c r="F218" s="21"/>
      <c r="G218" s="21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3"/>
      <c r="V218" s="3"/>
      <c r="W218" s="3"/>
      <c r="X218" s="3"/>
      <c r="Y218" s="3"/>
      <c r="Z218" s="3"/>
      <c r="AA218" s="3"/>
    </row>
    <row r="219" spans="2:27" s="5" customFormat="1" ht="104.25" customHeight="1">
      <c r="B219" s="30" t="s">
        <v>173</v>
      </c>
      <c r="C219" s="166">
        <v>10</v>
      </c>
      <c r="D219" s="162">
        <v>0</v>
      </c>
      <c r="E219" s="162">
        <v>0</v>
      </c>
      <c r="F219" s="21"/>
      <c r="G219" s="21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3"/>
      <c r="V219" s="3"/>
      <c r="W219" s="3"/>
      <c r="X219" s="3"/>
      <c r="Y219" s="3"/>
      <c r="Z219" s="3"/>
      <c r="AA219" s="3"/>
    </row>
    <row r="220" spans="2:27" s="5" customFormat="1" ht="103.5" customHeight="1">
      <c r="B220" s="30" t="s">
        <v>174</v>
      </c>
      <c r="C220" s="166">
        <v>14</v>
      </c>
      <c r="D220" s="162">
        <v>0</v>
      </c>
      <c r="E220" s="162">
        <v>1</v>
      </c>
      <c r="F220" s="21"/>
      <c r="G220" s="21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3"/>
      <c r="V220" s="3"/>
      <c r="W220" s="3"/>
      <c r="X220" s="3"/>
      <c r="Y220" s="3"/>
      <c r="Z220" s="3"/>
      <c r="AA220" s="3"/>
    </row>
    <row r="221" spans="2:27" s="5" customFormat="1" ht="105.75" customHeight="1">
      <c r="B221" s="30" t="s">
        <v>175</v>
      </c>
      <c r="C221" s="166">
        <v>13</v>
      </c>
      <c r="D221" s="162">
        <v>0</v>
      </c>
      <c r="E221" s="162">
        <v>2</v>
      </c>
      <c r="F221" s="21"/>
      <c r="G221" s="21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3"/>
      <c r="V221" s="3"/>
      <c r="W221" s="3"/>
      <c r="X221" s="3"/>
      <c r="Y221" s="3"/>
      <c r="Z221" s="3"/>
      <c r="AA221" s="3"/>
    </row>
    <row r="222" spans="2:27" s="5" customFormat="1" ht="112.5" customHeight="1">
      <c r="B222" s="30" t="s">
        <v>176</v>
      </c>
      <c r="C222" s="166">
        <v>21</v>
      </c>
      <c r="D222" s="162">
        <v>0</v>
      </c>
      <c r="E222" s="162">
        <v>2</v>
      </c>
      <c r="F222" s="21"/>
      <c r="G222" s="21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3"/>
      <c r="V222" s="3"/>
      <c r="W222" s="3"/>
      <c r="X222" s="3"/>
      <c r="Y222" s="3"/>
      <c r="Z222" s="3"/>
      <c r="AA222" s="3"/>
    </row>
    <row r="223" spans="2:27" s="5" customFormat="1" ht="100.5" customHeight="1">
      <c r="B223" s="30" t="s">
        <v>177</v>
      </c>
      <c r="C223" s="162">
        <v>13</v>
      </c>
      <c r="D223" s="162">
        <v>0</v>
      </c>
      <c r="E223" s="162">
        <v>0</v>
      </c>
      <c r="F223" s="21"/>
      <c r="G223" s="21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3"/>
      <c r="V223" s="3"/>
      <c r="W223" s="3"/>
      <c r="X223" s="3"/>
      <c r="Y223" s="3"/>
      <c r="Z223" s="3"/>
      <c r="AA223" s="3"/>
    </row>
    <row r="224" spans="2:27" s="5" customFormat="1" ht="102" customHeight="1">
      <c r="B224" s="30" t="s">
        <v>178</v>
      </c>
      <c r="C224" s="166">
        <v>15</v>
      </c>
      <c r="D224" s="162">
        <v>0</v>
      </c>
      <c r="E224" s="162">
        <v>3</v>
      </c>
      <c r="F224" s="21"/>
      <c r="G224" s="21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3"/>
      <c r="V224" s="3"/>
      <c r="W224" s="3"/>
      <c r="X224" s="3"/>
      <c r="Y224" s="3"/>
      <c r="Z224" s="3"/>
      <c r="AA224" s="3"/>
    </row>
    <row r="225" spans="2:27" s="5" customFormat="1" ht="103.5" customHeight="1">
      <c r="B225" s="30" t="s">
        <v>179</v>
      </c>
      <c r="C225" s="162">
        <v>3</v>
      </c>
      <c r="D225" s="162">
        <v>0</v>
      </c>
      <c r="E225" s="162">
        <v>1</v>
      </c>
      <c r="F225" s="21"/>
      <c r="G225" s="21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3"/>
      <c r="V225" s="3"/>
      <c r="W225" s="3"/>
      <c r="X225" s="3"/>
      <c r="Y225" s="3"/>
      <c r="Z225" s="3"/>
      <c r="AA225" s="3"/>
    </row>
    <row r="226" spans="2:27" s="5" customFormat="1" ht="101.25" customHeight="1">
      <c r="B226" s="30" t="s">
        <v>185</v>
      </c>
      <c r="C226" s="162">
        <v>16</v>
      </c>
      <c r="D226" s="162">
        <v>3</v>
      </c>
      <c r="E226" s="162">
        <v>11</v>
      </c>
      <c r="F226" s="21"/>
      <c r="G226" s="21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3"/>
      <c r="V226" s="3"/>
      <c r="W226" s="3"/>
      <c r="X226" s="3"/>
      <c r="Y226" s="3"/>
      <c r="Z226" s="3"/>
      <c r="AA226" s="3"/>
    </row>
    <row r="227" spans="2:27" s="5" customFormat="1" ht="112.5" customHeight="1">
      <c r="B227" s="30" t="s">
        <v>186</v>
      </c>
      <c r="C227" s="162">
        <v>15</v>
      </c>
      <c r="D227" s="162">
        <v>0</v>
      </c>
      <c r="E227" s="162">
        <v>1</v>
      </c>
      <c r="F227" s="21"/>
      <c r="G227" s="21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3"/>
      <c r="V227" s="3"/>
      <c r="W227" s="3"/>
      <c r="X227" s="3"/>
      <c r="Y227" s="3"/>
      <c r="Z227" s="3"/>
      <c r="AA227" s="3"/>
    </row>
    <row r="228" spans="2:27" s="5" customFormat="1" ht="111.75" customHeight="1">
      <c r="B228" s="30" t="s">
        <v>197</v>
      </c>
      <c r="C228" s="162">
        <v>9</v>
      </c>
      <c r="D228" s="162">
        <v>0</v>
      </c>
      <c r="E228" s="162">
        <v>1</v>
      </c>
      <c r="F228" s="21"/>
      <c r="G228" s="21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3"/>
      <c r="V228" s="3"/>
      <c r="W228" s="3"/>
      <c r="X228" s="3"/>
      <c r="Y228" s="3"/>
      <c r="Z228" s="3"/>
      <c r="AA228" s="3"/>
    </row>
    <row r="229" spans="2:27" s="5" customFormat="1" ht="119.25" customHeight="1">
      <c r="B229" s="30" t="s">
        <v>181</v>
      </c>
      <c r="C229" s="162">
        <v>14</v>
      </c>
      <c r="D229" s="162">
        <v>1</v>
      </c>
      <c r="E229" s="162">
        <v>13</v>
      </c>
      <c r="F229" s="21"/>
      <c r="G229" s="21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3"/>
      <c r="V229" s="3"/>
      <c r="W229" s="3"/>
      <c r="X229" s="3"/>
      <c r="Y229" s="3"/>
      <c r="Z229" s="3"/>
      <c r="AA229" s="3"/>
    </row>
    <row r="230" spans="2:27" s="5" customFormat="1" ht="121.5" customHeight="1">
      <c r="B230" s="30" t="s">
        <v>182</v>
      </c>
      <c r="C230" s="162">
        <v>14</v>
      </c>
      <c r="D230" s="162">
        <v>0</v>
      </c>
      <c r="E230" s="162">
        <v>1</v>
      </c>
      <c r="F230" s="21"/>
      <c r="G230" s="21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3"/>
      <c r="V230" s="3"/>
      <c r="W230" s="3"/>
      <c r="X230" s="3"/>
      <c r="Y230" s="3"/>
      <c r="Z230" s="3"/>
      <c r="AA230" s="3"/>
    </row>
    <row r="231" spans="2:27" s="5" customFormat="1" ht="130.5" customHeight="1">
      <c r="B231" s="30" t="s">
        <v>184</v>
      </c>
      <c r="C231" s="162">
        <v>11</v>
      </c>
      <c r="D231" s="162">
        <v>0</v>
      </c>
      <c r="E231" s="162">
        <v>1</v>
      </c>
      <c r="F231" s="21"/>
      <c r="G231" s="21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3"/>
      <c r="V231" s="3"/>
      <c r="W231" s="3"/>
      <c r="X231" s="3"/>
      <c r="Y231" s="3"/>
      <c r="Z231" s="3"/>
      <c r="AA231" s="3"/>
    </row>
    <row r="232" spans="2:27" s="5" customFormat="1" ht="114.75" customHeight="1">
      <c r="B232" s="30" t="s">
        <v>183</v>
      </c>
      <c r="C232" s="165">
        <v>9</v>
      </c>
      <c r="D232" s="162">
        <v>0</v>
      </c>
      <c r="E232" s="162">
        <v>0</v>
      </c>
      <c r="F232" s="21"/>
      <c r="G232" s="21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3"/>
      <c r="V232" s="3"/>
      <c r="W232" s="3"/>
      <c r="X232" s="3"/>
      <c r="Y232" s="3"/>
      <c r="Z232" s="3"/>
      <c r="AA232" s="3"/>
    </row>
    <row r="233" spans="2:27" s="5" customFormat="1" ht="19.5" customHeight="1">
      <c r="B233" s="33" t="s">
        <v>4</v>
      </c>
      <c r="C233" s="42">
        <f>SUM(C217:C232)</f>
        <v>232</v>
      </c>
      <c r="D233" s="43">
        <f>SUM(D217:D232)</f>
        <v>5</v>
      </c>
      <c r="E233" s="43">
        <f>SUM(E217:E232)</f>
        <v>48</v>
      </c>
      <c r="F233" s="21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s="5" customFormat="1" ht="20.25" customHeight="1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71"/>
      <c r="N234" s="71"/>
      <c r="O234" s="71"/>
      <c r="P234" s="71"/>
      <c r="Q234" s="77"/>
      <c r="R234" s="63"/>
      <c r="S234" s="63"/>
      <c r="T234" s="63"/>
      <c r="U234" s="3"/>
      <c r="V234" s="3"/>
      <c r="W234" s="3"/>
      <c r="X234" s="3"/>
      <c r="Y234" s="3"/>
      <c r="Z234" s="3"/>
      <c r="AA234" s="3"/>
    </row>
    <row r="235" spans="2:27" s="5" customFormat="1" ht="20.25" customHeight="1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71"/>
      <c r="N235" s="71"/>
      <c r="O235" s="71"/>
      <c r="P235" s="71"/>
      <c r="Q235" s="77"/>
      <c r="R235" s="63"/>
      <c r="S235" s="63"/>
      <c r="T235" s="63"/>
      <c r="U235" s="3"/>
      <c r="V235" s="3"/>
      <c r="W235" s="3"/>
      <c r="X235" s="3"/>
      <c r="Y235" s="3"/>
      <c r="Z235" s="3"/>
      <c r="AA235" s="3"/>
    </row>
    <row r="236" spans="2:27" s="5" customFormat="1" ht="18" customHeight="1">
      <c r="B236" s="3" t="s">
        <v>22</v>
      </c>
      <c r="C236" s="3"/>
      <c r="D236" s="3"/>
      <c r="E236" s="12"/>
      <c r="F236" s="12"/>
      <c r="G236" s="12"/>
      <c r="H236" s="63"/>
      <c r="I236" s="63"/>
      <c r="J236" s="63"/>
      <c r="K236" s="63"/>
      <c r="L236" s="63"/>
      <c r="M236" s="71"/>
      <c r="N236" s="71"/>
      <c r="O236" s="71"/>
      <c r="P236" s="71"/>
      <c r="Q236" s="77"/>
      <c r="R236" s="63"/>
      <c r="S236" s="63"/>
      <c r="T236" s="63"/>
      <c r="U236" s="3"/>
      <c r="V236" s="3"/>
      <c r="W236" s="3"/>
      <c r="X236" s="3"/>
      <c r="Y236" s="3"/>
      <c r="Z236" s="3"/>
      <c r="AA236" s="3"/>
    </row>
    <row r="237" spans="2:27" s="5" customFormat="1" ht="50.25" customHeight="1">
      <c r="B237" s="214" t="s">
        <v>1</v>
      </c>
      <c r="C237" s="236" t="s">
        <v>126</v>
      </c>
      <c r="D237" s="237"/>
      <c r="E237" s="237"/>
      <c r="F237" s="237"/>
      <c r="G237" s="237"/>
      <c r="H237" s="237"/>
      <c r="I237" s="261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3"/>
      <c r="V237" s="3"/>
      <c r="W237" s="3"/>
      <c r="X237" s="3"/>
      <c r="Y237" s="3"/>
      <c r="Z237" s="3"/>
      <c r="AA237" s="3"/>
    </row>
    <row r="238" spans="2:27" s="5" customFormat="1" ht="38.25" customHeight="1">
      <c r="B238" s="214"/>
      <c r="C238" s="218" t="s">
        <v>74</v>
      </c>
      <c r="D238" s="218"/>
      <c r="E238" s="218"/>
      <c r="F238" s="218"/>
      <c r="G238" s="262" t="s">
        <v>75</v>
      </c>
      <c r="H238" s="263"/>
      <c r="I238" s="264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3"/>
      <c r="V238" s="3"/>
      <c r="W238" s="3"/>
      <c r="X238" s="3"/>
      <c r="Y238" s="3"/>
      <c r="Z238" s="3"/>
      <c r="AA238" s="3"/>
    </row>
    <row r="239" spans="2:27" s="5" customFormat="1" ht="26.25" customHeight="1">
      <c r="B239" s="214"/>
      <c r="C239" s="218" t="s">
        <v>84</v>
      </c>
      <c r="D239" s="218"/>
      <c r="E239" s="218"/>
      <c r="F239" s="218"/>
      <c r="G239" s="265" t="s">
        <v>30</v>
      </c>
      <c r="H239" s="265" t="s">
        <v>31</v>
      </c>
      <c r="I239" s="265" t="s">
        <v>32</v>
      </c>
      <c r="J239" s="63"/>
      <c r="K239" s="63"/>
      <c r="L239" s="63"/>
      <c r="M239" s="71"/>
      <c r="N239" s="71"/>
      <c r="O239" s="71"/>
      <c r="P239" s="71"/>
      <c r="Q239" s="77"/>
      <c r="R239" s="63"/>
      <c r="S239" s="63"/>
      <c r="T239" s="63"/>
      <c r="U239" s="3"/>
      <c r="V239" s="3"/>
      <c r="W239" s="3"/>
      <c r="X239" s="3"/>
      <c r="Y239" s="3"/>
      <c r="Z239" s="3"/>
      <c r="AA239" s="3"/>
    </row>
    <row r="240" spans="2:27" s="5" customFormat="1" ht="168.75" customHeight="1">
      <c r="B240" s="214"/>
      <c r="C240" s="114" t="s">
        <v>70</v>
      </c>
      <c r="D240" s="114" t="s">
        <v>71</v>
      </c>
      <c r="E240" s="114" t="s">
        <v>72</v>
      </c>
      <c r="F240" s="114" t="s">
        <v>73</v>
      </c>
      <c r="G240" s="266"/>
      <c r="H240" s="266"/>
      <c r="I240" s="266"/>
      <c r="J240" s="63"/>
      <c r="K240" s="63"/>
      <c r="L240" s="63"/>
      <c r="M240" s="71"/>
      <c r="N240" s="71"/>
      <c r="O240" s="71"/>
      <c r="P240" s="71"/>
      <c r="Q240" s="77"/>
      <c r="R240" s="63"/>
      <c r="S240" s="63"/>
      <c r="T240" s="63"/>
      <c r="U240" s="3"/>
      <c r="V240" s="3"/>
      <c r="W240" s="3"/>
      <c r="X240" s="3"/>
      <c r="Y240" s="3"/>
      <c r="Z240" s="3"/>
      <c r="AA240" s="3"/>
    </row>
    <row r="241" spans="2:27" s="5" customFormat="1" ht="90" customHeight="1">
      <c r="B241" s="104" t="s">
        <v>171</v>
      </c>
      <c r="C241" s="130">
        <v>43</v>
      </c>
      <c r="D241" s="34">
        <v>0</v>
      </c>
      <c r="E241" s="34">
        <v>0</v>
      </c>
      <c r="F241" s="34">
        <v>0</v>
      </c>
      <c r="G241" s="161">
        <v>1</v>
      </c>
      <c r="H241" s="161">
        <v>1</v>
      </c>
      <c r="I241" s="161">
        <v>1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s="5" customFormat="1" ht="97.5" customHeight="1">
      <c r="B242" s="30" t="s">
        <v>172</v>
      </c>
      <c r="C242" s="130">
        <v>8</v>
      </c>
      <c r="D242" s="34">
        <v>0</v>
      </c>
      <c r="E242" s="34">
        <v>0</v>
      </c>
      <c r="F242" s="34">
        <v>0</v>
      </c>
      <c r="G242" s="161">
        <v>0</v>
      </c>
      <c r="H242" s="161">
        <v>0</v>
      </c>
      <c r="I242" s="161">
        <v>0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s="5" customFormat="1" ht="101.25" customHeight="1">
      <c r="B243" s="30" t="s">
        <v>173</v>
      </c>
      <c r="C243" s="130">
        <v>2</v>
      </c>
      <c r="D243" s="34">
        <v>0</v>
      </c>
      <c r="E243" s="34">
        <v>0</v>
      </c>
      <c r="F243" s="34">
        <v>0</v>
      </c>
      <c r="G243" s="161">
        <v>0</v>
      </c>
      <c r="H243" s="161">
        <v>0</v>
      </c>
      <c r="I243" s="161">
        <v>0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s="5" customFormat="1" ht="102" customHeight="1">
      <c r="B244" s="30" t="s">
        <v>174</v>
      </c>
      <c r="C244" s="130">
        <v>6</v>
      </c>
      <c r="D244" s="34">
        <v>0</v>
      </c>
      <c r="E244" s="34">
        <v>0</v>
      </c>
      <c r="F244" s="34">
        <v>0</v>
      </c>
      <c r="G244" s="161">
        <v>0</v>
      </c>
      <c r="H244" s="161">
        <v>0</v>
      </c>
      <c r="I244" s="161">
        <v>0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s="5" customFormat="1" ht="100.5" customHeight="1">
      <c r="B245" s="30" t="s">
        <v>175</v>
      </c>
      <c r="C245" s="130">
        <v>6</v>
      </c>
      <c r="D245" s="34">
        <v>0</v>
      </c>
      <c r="E245" s="34">
        <v>0</v>
      </c>
      <c r="F245" s="34">
        <v>0</v>
      </c>
      <c r="G245" s="161">
        <v>0</v>
      </c>
      <c r="H245" s="161">
        <v>0</v>
      </c>
      <c r="I245" s="161">
        <v>0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s="5" customFormat="1" ht="116.25" customHeight="1">
      <c r="B246" s="30" t="s">
        <v>176</v>
      </c>
      <c r="C246" s="130">
        <v>18</v>
      </c>
      <c r="D246" s="34">
        <v>0</v>
      </c>
      <c r="E246" s="34">
        <v>0</v>
      </c>
      <c r="F246" s="34">
        <v>11</v>
      </c>
      <c r="G246" s="161">
        <v>0</v>
      </c>
      <c r="H246" s="161">
        <v>0</v>
      </c>
      <c r="I246" s="161">
        <v>0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s="5" customFormat="1" ht="98.25" customHeight="1">
      <c r="B247" s="30" t="s">
        <v>177</v>
      </c>
      <c r="C247" s="130">
        <v>4</v>
      </c>
      <c r="D247" s="34">
        <v>0</v>
      </c>
      <c r="E247" s="34">
        <v>0</v>
      </c>
      <c r="F247" s="34">
        <v>0</v>
      </c>
      <c r="G247" s="161">
        <v>0</v>
      </c>
      <c r="H247" s="161">
        <v>0</v>
      </c>
      <c r="I247" s="161">
        <v>0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s="5" customFormat="1" ht="104.25" customHeight="1">
      <c r="B248" s="30" t="s">
        <v>178</v>
      </c>
      <c r="C248" s="130">
        <v>19</v>
      </c>
      <c r="D248" s="34">
        <v>0</v>
      </c>
      <c r="E248" s="34">
        <v>0</v>
      </c>
      <c r="F248" s="34">
        <v>0</v>
      </c>
      <c r="G248" s="161">
        <v>0</v>
      </c>
      <c r="H248" s="161">
        <v>0</v>
      </c>
      <c r="I248" s="161">
        <v>0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s="5" customFormat="1" ht="105.75" customHeight="1">
      <c r="B249" s="30" t="s">
        <v>179</v>
      </c>
      <c r="C249" s="130">
        <v>3</v>
      </c>
      <c r="D249" s="34">
        <v>0</v>
      </c>
      <c r="E249" s="34">
        <v>0</v>
      </c>
      <c r="F249" s="34">
        <v>0</v>
      </c>
      <c r="G249" s="161">
        <v>0</v>
      </c>
      <c r="H249" s="161">
        <v>0</v>
      </c>
      <c r="I249" s="161">
        <v>0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s="5" customFormat="1" ht="102.75" customHeight="1">
      <c r="B250" s="30" t="s">
        <v>185</v>
      </c>
      <c r="C250" s="130">
        <v>23</v>
      </c>
      <c r="D250" s="34">
        <v>0</v>
      </c>
      <c r="E250" s="34">
        <v>0</v>
      </c>
      <c r="F250" s="34">
        <v>0</v>
      </c>
      <c r="G250" s="161">
        <v>1</v>
      </c>
      <c r="H250" s="161">
        <v>1</v>
      </c>
      <c r="I250" s="161">
        <v>1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s="5" customFormat="1" ht="120" customHeight="1">
      <c r="B251" s="30" t="s">
        <v>186</v>
      </c>
      <c r="C251" s="130">
        <v>8</v>
      </c>
      <c r="D251" s="34">
        <v>0</v>
      </c>
      <c r="E251" s="34">
        <v>0</v>
      </c>
      <c r="F251" s="34">
        <v>0</v>
      </c>
      <c r="G251" s="161">
        <v>0</v>
      </c>
      <c r="H251" s="161">
        <v>0</v>
      </c>
      <c r="I251" s="161">
        <v>0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s="5" customFormat="1" ht="117" customHeight="1">
      <c r="B252" s="30" t="s">
        <v>197</v>
      </c>
      <c r="C252" s="130">
        <v>5</v>
      </c>
      <c r="D252" s="34">
        <v>0</v>
      </c>
      <c r="E252" s="34">
        <v>0</v>
      </c>
      <c r="F252" s="34">
        <v>0</v>
      </c>
      <c r="G252" s="161">
        <v>0</v>
      </c>
      <c r="H252" s="161">
        <v>0</v>
      </c>
      <c r="I252" s="161">
        <v>0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s="5" customFormat="1" ht="98.25" customHeight="1">
      <c r="B253" s="30" t="s">
        <v>181</v>
      </c>
      <c r="C253" s="130">
        <v>35</v>
      </c>
      <c r="D253" s="34">
        <v>0</v>
      </c>
      <c r="E253" s="34">
        <v>0</v>
      </c>
      <c r="F253" s="34">
        <v>0</v>
      </c>
      <c r="G253" s="161">
        <v>0</v>
      </c>
      <c r="H253" s="161">
        <v>0</v>
      </c>
      <c r="I253" s="161">
        <v>0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s="5" customFormat="1" ht="114.75" customHeight="1">
      <c r="B254" s="30" t="s">
        <v>182</v>
      </c>
      <c r="C254" s="130">
        <v>6</v>
      </c>
      <c r="D254" s="34">
        <v>0</v>
      </c>
      <c r="E254" s="34">
        <v>0</v>
      </c>
      <c r="F254" s="34">
        <v>0</v>
      </c>
      <c r="G254" s="161">
        <v>0</v>
      </c>
      <c r="H254" s="161">
        <v>0</v>
      </c>
      <c r="I254" s="161">
        <v>0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s="5" customFormat="1" ht="138" customHeight="1">
      <c r="B255" s="30" t="s">
        <v>184</v>
      </c>
      <c r="C255" s="130">
        <v>6</v>
      </c>
      <c r="D255" s="34">
        <v>0</v>
      </c>
      <c r="E255" s="34">
        <v>0</v>
      </c>
      <c r="F255" s="34">
        <v>0</v>
      </c>
      <c r="G255" s="161">
        <v>0</v>
      </c>
      <c r="H255" s="161">
        <v>0</v>
      </c>
      <c r="I255" s="161">
        <v>0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s="5" customFormat="1" ht="116.25" customHeight="1">
      <c r="B256" s="30" t="s">
        <v>183</v>
      </c>
      <c r="C256" s="130">
        <v>4</v>
      </c>
      <c r="D256" s="34">
        <v>0</v>
      </c>
      <c r="E256" s="34">
        <v>0</v>
      </c>
      <c r="F256" s="34">
        <v>0</v>
      </c>
      <c r="G256" s="161">
        <v>0</v>
      </c>
      <c r="H256" s="161">
        <v>0</v>
      </c>
      <c r="I256" s="161">
        <v>0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s="5" customFormat="1" ht="31.5" customHeight="1">
      <c r="B257" s="33" t="s">
        <v>4</v>
      </c>
      <c r="C257" s="34">
        <f aca="true" t="shared" si="2" ref="C257:I257">SUM(C241:C256)</f>
        <v>196</v>
      </c>
      <c r="D257" s="34">
        <f t="shared" si="2"/>
        <v>0</v>
      </c>
      <c r="E257" s="34">
        <f t="shared" si="2"/>
        <v>0</v>
      </c>
      <c r="F257" s="34">
        <f t="shared" si="2"/>
        <v>11</v>
      </c>
      <c r="G257" s="34">
        <f t="shared" si="2"/>
        <v>2</v>
      </c>
      <c r="H257" s="159">
        <f t="shared" si="2"/>
        <v>2</v>
      </c>
      <c r="I257" s="159">
        <f t="shared" si="2"/>
        <v>2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s="5" customFormat="1" ht="18.75" customHeight="1">
      <c r="B258" s="64"/>
      <c r="C258" s="21"/>
      <c r="D258" s="21"/>
      <c r="E258" s="21"/>
      <c r="F258" s="21"/>
      <c r="G258" s="2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6" s="5" customFormat="1" ht="20.25" customHeight="1">
      <c r="B259" s="3"/>
      <c r="D259" s="12"/>
      <c r="E259" s="12"/>
      <c r="F259" s="12"/>
      <c r="G259" s="1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7" s="5" customFormat="1" ht="15.75" customHeight="1">
      <c r="B260" s="3" t="s">
        <v>81</v>
      </c>
      <c r="C260" s="3"/>
      <c r="D260" s="3"/>
      <c r="E260" s="50"/>
      <c r="F260" s="50"/>
      <c r="G260" s="50"/>
      <c r="H260" s="21"/>
      <c r="I260" s="47"/>
      <c r="J260" s="48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s="5" customFormat="1" ht="57.75" customHeight="1">
      <c r="B261" s="236" t="s">
        <v>1</v>
      </c>
      <c r="C261" s="214" t="s">
        <v>33</v>
      </c>
      <c r="D261" s="214"/>
      <c r="E261" s="214"/>
      <c r="F261" s="214"/>
      <c r="G261" s="214"/>
      <c r="H261" s="219" t="s">
        <v>145</v>
      </c>
      <c r="I261" s="219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3"/>
      <c r="V261" s="3"/>
      <c r="W261" s="3"/>
      <c r="X261" s="3"/>
      <c r="Y261" s="3"/>
      <c r="Z261" s="3"/>
      <c r="AA261" s="3"/>
    </row>
    <row r="262" spans="2:27" s="5" customFormat="1" ht="61.5" customHeight="1">
      <c r="B262" s="236"/>
      <c r="C262" s="218" t="s">
        <v>34</v>
      </c>
      <c r="D262" s="218" t="s">
        <v>35</v>
      </c>
      <c r="E262" s="218" t="s">
        <v>36</v>
      </c>
      <c r="F262" s="218" t="s">
        <v>37</v>
      </c>
      <c r="G262" s="218" t="s">
        <v>38</v>
      </c>
      <c r="H262" s="218" t="s">
        <v>127</v>
      </c>
      <c r="I262" s="218" t="s">
        <v>128</v>
      </c>
      <c r="J262" s="100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3"/>
      <c r="V262" s="3"/>
      <c r="W262" s="3"/>
      <c r="X262" s="3"/>
      <c r="Y262" s="3"/>
      <c r="Z262" s="3"/>
      <c r="AA262" s="3"/>
    </row>
    <row r="263" spans="2:27" s="5" customFormat="1" ht="70.5" customHeight="1">
      <c r="B263" s="236"/>
      <c r="C263" s="218"/>
      <c r="D263" s="218"/>
      <c r="E263" s="218"/>
      <c r="F263" s="218"/>
      <c r="G263" s="218"/>
      <c r="H263" s="218"/>
      <c r="I263" s="218"/>
      <c r="J263" s="4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s="5" customFormat="1" ht="78.75" customHeight="1">
      <c r="B264" s="104" t="s">
        <v>171</v>
      </c>
      <c r="C264" s="162">
        <v>1</v>
      </c>
      <c r="D264" s="162">
        <v>1</v>
      </c>
      <c r="E264" s="162">
        <v>9</v>
      </c>
      <c r="F264" s="162">
        <v>9</v>
      </c>
      <c r="G264" s="162">
        <v>4</v>
      </c>
      <c r="H264" s="159">
        <v>0</v>
      </c>
      <c r="I264" s="159">
        <v>0</v>
      </c>
      <c r="J264" s="4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s="5" customFormat="1" ht="98.25" customHeight="1">
      <c r="B265" s="30" t="s">
        <v>172</v>
      </c>
      <c r="C265" s="162">
        <v>0</v>
      </c>
      <c r="D265" s="162">
        <v>1</v>
      </c>
      <c r="E265" s="162">
        <v>1</v>
      </c>
      <c r="F265" s="162">
        <v>5</v>
      </c>
      <c r="G265" s="162">
        <v>0</v>
      </c>
      <c r="H265" s="159">
        <v>0</v>
      </c>
      <c r="I265" s="159">
        <v>0</v>
      </c>
      <c r="J265" s="4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s="5" customFormat="1" ht="102.75" customHeight="1">
      <c r="B266" s="30" t="s">
        <v>173</v>
      </c>
      <c r="C266" s="162">
        <v>0</v>
      </c>
      <c r="D266" s="162">
        <v>1</v>
      </c>
      <c r="E266" s="162">
        <v>1</v>
      </c>
      <c r="F266" s="162">
        <v>3</v>
      </c>
      <c r="G266" s="162">
        <v>0</v>
      </c>
      <c r="H266" s="159">
        <v>0</v>
      </c>
      <c r="I266" s="159">
        <v>0</v>
      </c>
      <c r="J266" s="4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s="5" customFormat="1" ht="98.25" customHeight="1">
      <c r="B267" s="30" t="s">
        <v>174</v>
      </c>
      <c r="C267" s="162">
        <v>0</v>
      </c>
      <c r="D267" s="162">
        <v>1</v>
      </c>
      <c r="E267" s="162">
        <v>0</v>
      </c>
      <c r="F267" s="162">
        <v>5</v>
      </c>
      <c r="G267" s="162">
        <v>0</v>
      </c>
      <c r="H267" s="159">
        <v>0</v>
      </c>
      <c r="I267" s="159">
        <v>0</v>
      </c>
      <c r="J267" s="4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s="5" customFormat="1" ht="99.75" customHeight="1">
      <c r="B268" s="30" t="s">
        <v>175</v>
      </c>
      <c r="C268" s="162">
        <v>0</v>
      </c>
      <c r="D268" s="162">
        <v>0</v>
      </c>
      <c r="E268" s="162">
        <v>2</v>
      </c>
      <c r="F268" s="162">
        <v>4</v>
      </c>
      <c r="G268" s="162">
        <v>0</v>
      </c>
      <c r="H268" s="159">
        <v>0</v>
      </c>
      <c r="I268" s="159">
        <v>0</v>
      </c>
      <c r="J268" s="4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s="5" customFormat="1" ht="114" customHeight="1">
      <c r="B269" s="30" t="s">
        <v>176</v>
      </c>
      <c r="C269" s="168">
        <v>0</v>
      </c>
      <c r="D269" s="168">
        <v>1</v>
      </c>
      <c r="E269" s="168">
        <v>2</v>
      </c>
      <c r="F269" s="168">
        <v>2</v>
      </c>
      <c r="G269" s="168">
        <v>2</v>
      </c>
      <c r="H269" s="159">
        <v>0</v>
      </c>
      <c r="I269" s="159">
        <v>0</v>
      </c>
      <c r="J269" s="4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s="5" customFormat="1" ht="100.5" customHeight="1">
      <c r="B270" s="30" t="s">
        <v>177</v>
      </c>
      <c r="C270" s="162">
        <v>0</v>
      </c>
      <c r="D270" s="162">
        <v>1</v>
      </c>
      <c r="E270" s="162">
        <v>2</v>
      </c>
      <c r="F270" s="162">
        <v>2</v>
      </c>
      <c r="G270" s="162">
        <v>1</v>
      </c>
      <c r="H270" s="159">
        <v>0</v>
      </c>
      <c r="I270" s="159">
        <v>0</v>
      </c>
      <c r="J270" s="4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s="5" customFormat="1" ht="101.25" customHeight="1">
      <c r="B271" s="30" t="s">
        <v>178</v>
      </c>
      <c r="C271" s="162">
        <v>0</v>
      </c>
      <c r="D271" s="162">
        <v>2</v>
      </c>
      <c r="E271" s="162">
        <v>4</v>
      </c>
      <c r="F271" s="162">
        <v>3</v>
      </c>
      <c r="G271" s="162">
        <v>3</v>
      </c>
      <c r="H271" s="159">
        <v>0</v>
      </c>
      <c r="I271" s="159">
        <v>0</v>
      </c>
      <c r="J271" s="4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s="5" customFormat="1" ht="99" customHeight="1">
      <c r="B272" s="30" t="s">
        <v>179</v>
      </c>
      <c r="C272" s="162">
        <v>0</v>
      </c>
      <c r="D272" s="162">
        <v>0</v>
      </c>
      <c r="E272" s="162">
        <v>1</v>
      </c>
      <c r="F272" s="162">
        <v>2</v>
      </c>
      <c r="G272" s="162">
        <v>2</v>
      </c>
      <c r="H272" s="159">
        <v>0</v>
      </c>
      <c r="I272" s="159">
        <v>0</v>
      </c>
      <c r="J272" s="4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s="5" customFormat="1" ht="105" customHeight="1">
      <c r="B273" s="30" t="s">
        <v>185</v>
      </c>
      <c r="C273" s="168">
        <v>3</v>
      </c>
      <c r="D273" s="168">
        <v>1</v>
      </c>
      <c r="E273" s="168">
        <v>10</v>
      </c>
      <c r="F273" s="168">
        <v>6</v>
      </c>
      <c r="G273" s="168">
        <v>9</v>
      </c>
      <c r="H273" s="159">
        <v>0</v>
      </c>
      <c r="I273" s="159">
        <v>0</v>
      </c>
      <c r="J273" s="4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s="5" customFormat="1" ht="115.5" customHeight="1">
      <c r="B274" s="30" t="s">
        <v>186</v>
      </c>
      <c r="C274" s="168">
        <v>0</v>
      </c>
      <c r="D274" s="168">
        <v>0</v>
      </c>
      <c r="E274" s="168">
        <v>1</v>
      </c>
      <c r="F274" s="168">
        <v>6</v>
      </c>
      <c r="G274" s="168">
        <v>3</v>
      </c>
      <c r="H274" s="159">
        <v>0</v>
      </c>
      <c r="I274" s="159">
        <v>0</v>
      </c>
      <c r="J274" s="4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s="5" customFormat="1" ht="114" customHeight="1">
      <c r="B275" s="30" t="s">
        <v>197</v>
      </c>
      <c r="C275" s="168">
        <v>0</v>
      </c>
      <c r="D275" s="168">
        <v>1</v>
      </c>
      <c r="E275" s="168">
        <v>1</v>
      </c>
      <c r="F275" s="168">
        <v>2</v>
      </c>
      <c r="G275" s="168">
        <v>3</v>
      </c>
      <c r="H275" s="159">
        <v>0</v>
      </c>
      <c r="I275" s="159">
        <v>0</v>
      </c>
      <c r="J275" s="4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s="5" customFormat="1" ht="111.75" customHeight="1">
      <c r="B276" s="30" t="s">
        <v>181</v>
      </c>
      <c r="C276" s="168">
        <v>1</v>
      </c>
      <c r="D276" s="168">
        <v>1</v>
      </c>
      <c r="E276" s="168">
        <v>13</v>
      </c>
      <c r="F276" s="168">
        <v>3</v>
      </c>
      <c r="G276" s="168">
        <v>4</v>
      </c>
      <c r="H276" s="159">
        <v>0</v>
      </c>
      <c r="I276" s="159">
        <v>0</v>
      </c>
      <c r="J276" s="4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s="5" customFormat="1" ht="114" customHeight="1">
      <c r="B277" s="30" t="s">
        <v>182</v>
      </c>
      <c r="C277" s="168">
        <v>0</v>
      </c>
      <c r="D277" s="168">
        <v>0</v>
      </c>
      <c r="E277" s="168">
        <v>1</v>
      </c>
      <c r="F277" s="168">
        <v>1</v>
      </c>
      <c r="G277" s="168">
        <v>1</v>
      </c>
      <c r="H277" s="159">
        <v>0</v>
      </c>
      <c r="I277" s="159">
        <v>0</v>
      </c>
      <c r="J277" s="4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s="5" customFormat="1" ht="129" customHeight="1">
      <c r="B278" s="30" t="s">
        <v>184</v>
      </c>
      <c r="C278" s="168">
        <v>0</v>
      </c>
      <c r="D278" s="168">
        <v>1</v>
      </c>
      <c r="E278" s="168">
        <v>1</v>
      </c>
      <c r="F278" s="168">
        <v>1</v>
      </c>
      <c r="G278" s="168">
        <v>2</v>
      </c>
      <c r="H278" s="159">
        <v>0</v>
      </c>
      <c r="I278" s="159">
        <v>0</v>
      </c>
      <c r="J278" s="4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s="5" customFormat="1" ht="114.75" customHeight="1">
      <c r="B279" s="30" t="s">
        <v>183</v>
      </c>
      <c r="C279" s="168">
        <v>0</v>
      </c>
      <c r="D279" s="168">
        <v>0</v>
      </c>
      <c r="E279" s="168">
        <v>1</v>
      </c>
      <c r="F279" s="168">
        <v>2</v>
      </c>
      <c r="G279" s="168">
        <v>1</v>
      </c>
      <c r="H279" s="159">
        <v>0</v>
      </c>
      <c r="I279" s="159">
        <v>0</v>
      </c>
      <c r="J279" s="4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s="5" customFormat="1" ht="17.25" customHeight="1">
      <c r="B280" s="167" t="s">
        <v>4</v>
      </c>
      <c r="C280" s="34">
        <f aca="true" t="shared" si="3" ref="C280:I280">SUM(C264:C279)</f>
        <v>5</v>
      </c>
      <c r="D280" s="34">
        <f t="shared" si="3"/>
        <v>12</v>
      </c>
      <c r="E280" s="34">
        <f t="shared" si="3"/>
        <v>50</v>
      </c>
      <c r="F280" s="34">
        <f t="shared" si="3"/>
        <v>56</v>
      </c>
      <c r="G280" s="34">
        <f t="shared" si="3"/>
        <v>35</v>
      </c>
      <c r="H280" s="99">
        <f t="shared" si="3"/>
        <v>0</v>
      </c>
      <c r="I280" s="35">
        <f t="shared" si="3"/>
        <v>0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s="5" customFormat="1" ht="17.25" customHeight="1">
      <c r="B281" s="64"/>
      <c r="C281" s="21"/>
      <c r="D281" s="21"/>
      <c r="E281" s="21"/>
      <c r="F281" s="21"/>
      <c r="G281" s="21"/>
      <c r="H281" s="2"/>
      <c r="I281" s="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3:27" s="5" customFormat="1" ht="27" customHeight="1">
      <c r="C282" s="3"/>
      <c r="D282" s="3"/>
      <c r="E282" s="3"/>
      <c r="F282" s="3"/>
      <c r="G282" s="3"/>
      <c r="H282" s="52"/>
      <c r="I282" s="53"/>
      <c r="J282" s="3"/>
      <c r="K282" s="3"/>
      <c r="L282" s="51"/>
      <c r="M282" s="51"/>
      <c r="N282" s="51"/>
      <c r="O282" s="51"/>
      <c r="P282" s="51"/>
      <c r="Q282" s="51"/>
      <c r="R282" s="51"/>
      <c r="S282" s="51"/>
      <c r="T282" s="51"/>
      <c r="U282" s="3"/>
      <c r="V282" s="3"/>
      <c r="W282" s="3"/>
      <c r="X282" s="3"/>
      <c r="Y282" s="3"/>
      <c r="Z282" s="3"/>
      <c r="AA282" s="3"/>
    </row>
    <row r="283" spans="2:27" s="5" customFormat="1" ht="22.5" customHeight="1">
      <c r="B283" s="3" t="s">
        <v>164</v>
      </c>
      <c r="C283" s="3"/>
      <c r="D283" s="3"/>
      <c r="E283" s="3"/>
      <c r="F283" s="3"/>
      <c r="G283" s="3"/>
      <c r="H283" s="52"/>
      <c r="I283" s="53"/>
      <c r="J283" s="3"/>
      <c r="K283" s="3"/>
      <c r="L283" s="51"/>
      <c r="M283" s="51"/>
      <c r="N283" s="51"/>
      <c r="O283" s="51"/>
      <c r="P283" s="51"/>
      <c r="Q283" s="51"/>
      <c r="R283" s="51"/>
      <c r="S283" s="51"/>
      <c r="T283" s="51"/>
      <c r="U283" s="3"/>
      <c r="V283" s="3"/>
      <c r="W283" s="3"/>
      <c r="X283" s="3"/>
      <c r="Y283" s="3"/>
      <c r="Z283" s="3"/>
      <c r="AA283" s="3"/>
    </row>
    <row r="284" spans="2:27" s="5" customFormat="1" ht="66" customHeight="1">
      <c r="B284" s="236" t="s">
        <v>1</v>
      </c>
      <c r="C284" s="214" t="s">
        <v>40</v>
      </c>
      <c r="D284" s="214"/>
      <c r="E284" s="214"/>
      <c r="F284" s="214"/>
      <c r="G284" s="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3"/>
      <c r="V284" s="3"/>
      <c r="W284" s="3"/>
      <c r="X284" s="3"/>
      <c r="Y284" s="3"/>
      <c r="Z284" s="3"/>
      <c r="AA284" s="3"/>
    </row>
    <row r="285" spans="2:27" s="5" customFormat="1" ht="30.75" customHeight="1">
      <c r="B285" s="236"/>
      <c r="C285" s="218" t="s">
        <v>41</v>
      </c>
      <c r="D285" s="222" t="s">
        <v>42</v>
      </c>
      <c r="E285" s="222"/>
      <c r="F285" s="222"/>
      <c r="G285" s="55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3"/>
      <c r="V285" s="3"/>
      <c r="W285" s="3"/>
      <c r="X285" s="3"/>
      <c r="Y285" s="3"/>
      <c r="Z285" s="3"/>
      <c r="AA285" s="3"/>
    </row>
    <row r="286" spans="2:27" s="5" customFormat="1" ht="74.25" customHeight="1">
      <c r="B286" s="236"/>
      <c r="C286" s="218"/>
      <c r="D286" s="60" t="s">
        <v>25</v>
      </c>
      <c r="E286" s="110" t="s">
        <v>137</v>
      </c>
      <c r="F286" s="110" t="s">
        <v>138</v>
      </c>
      <c r="G286" s="55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3"/>
      <c r="V286" s="3"/>
      <c r="W286" s="3"/>
      <c r="X286" s="3"/>
      <c r="Y286" s="3"/>
      <c r="Z286" s="3"/>
      <c r="AA286" s="3"/>
    </row>
    <row r="287" spans="2:27" s="5" customFormat="1" ht="84" customHeight="1">
      <c r="B287" s="104" t="s">
        <v>171</v>
      </c>
      <c r="C287" s="34">
        <v>0</v>
      </c>
      <c r="D287" s="34">
        <v>0</v>
      </c>
      <c r="E287" s="34">
        <v>0</v>
      </c>
      <c r="F287" s="34">
        <v>0</v>
      </c>
      <c r="G287" s="21"/>
      <c r="H287" s="3"/>
      <c r="I287" s="51"/>
      <c r="J287" s="51"/>
      <c r="K287" s="5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s="5" customFormat="1" ht="102.75" customHeight="1">
      <c r="B288" s="30" t="s">
        <v>172</v>
      </c>
      <c r="C288" s="34">
        <v>0</v>
      </c>
      <c r="D288" s="34">
        <v>0</v>
      </c>
      <c r="E288" s="34">
        <v>0</v>
      </c>
      <c r="F288" s="34">
        <v>0</v>
      </c>
      <c r="G288" s="21"/>
      <c r="H288" s="3"/>
      <c r="I288" s="51"/>
      <c r="J288" s="51"/>
      <c r="K288" s="5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s="5" customFormat="1" ht="112.5" customHeight="1">
      <c r="B289" s="30" t="s">
        <v>173</v>
      </c>
      <c r="C289" s="34">
        <v>0</v>
      </c>
      <c r="D289" s="34">
        <v>0</v>
      </c>
      <c r="E289" s="34">
        <v>0</v>
      </c>
      <c r="F289" s="34">
        <v>0</v>
      </c>
      <c r="G289" s="21"/>
      <c r="H289" s="3"/>
      <c r="I289" s="51"/>
      <c r="J289" s="51"/>
      <c r="K289" s="5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s="5" customFormat="1" ht="99" customHeight="1">
      <c r="B290" s="30" t="s">
        <v>174</v>
      </c>
      <c r="C290" s="34">
        <v>0</v>
      </c>
      <c r="D290" s="34">
        <v>0</v>
      </c>
      <c r="E290" s="34">
        <v>0</v>
      </c>
      <c r="F290" s="34">
        <v>0</v>
      </c>
      <c r="G290" s="21"/>
      <c r="H290" s="3"/>
      <c r="I290" s="51"/>
      <c r="J290" s="51"/>
      <c r="K290" s="5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s="5" customFormat="1" ht="106.5" customHeight="1">
      <c r="B291" s="30" t="s">
        <v>175</v>
      </c>
      <c r="C291" s="34">
        <v>0</v>
      </c>
      <c r="D291" s="34">
        <v>0</v>
      </c>
      <c r="E291" s="34">
        <v>0</v>
      </c>
      <c r="F291" s="34">
        <v>0</v>
      </c>
      <c r="G291" s="21"/>
      <c r="H291" s="3"/>
      <c r="I291" s="51"/>
      <c r="J291" s="51"/>
      <c r="K291" s="5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s="5" customFormat="1" ht="114.75" customHeight="1">
      <c r="B292" s="30" t="s">
        <v>176</v>
      </c>
      <c r="C292" s="34">
        <v>0</v>
      </c>
      <c r="D292" s="34">
        <v>0</v>
      </c>
      <c r="E292" s="34">
        <v>0</v>
      </c>
      <c r="F292" s="34">
        <v>0</v>
      </c>
      <c r="G292" s="21"/>
      <c r="H292" s="3"/>
      <c r="I292" s="51"/>
      <c r="J292" s="51"/>
      <c r="K292" s="5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s="5" customFormat="1" ht="98.25" customHeight="1">
      <c r="B293" s="30" t="s">
        <v>177</v>
      </c>
      <c r="C293" s="34">
        <v>0</v>
      </c>
      <c r="D293" s="34">
        <v>0</v>
      </c>
      <c r="E293" s="34">
        <v>0</v>
      </c>
      <c r="F293" s="34">
        <v>0</v>
      </c>
      <c r="G293" s="21"/>
      <c r="H293" s="3"/>
      <c r="I293" s="51"/>
      <c r="J293" s="51"/>
      <c r="K293" s="5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s="5" customFormat="1" ht="111.75" customHeight="1">
      <c r="B294" s="30" t="s">
        <v>178</v>
      </c>
      <c r="C294" s="34">
        <v>0</v>
      </c>
      <c r="D294" s="34">
        <v>0</v>
      </c>
      <c r="E294" s="34">
        <v>0</v>
      </c>
      <c r="F294" s="34">
        <v>0</v>
      </c>
      <c r="G294" s="21"/>
      <c r="H294" s="3"/>
      <c r="I294" s="51"/>
      <c r="J294" s="51"/>
      <c r="K294" s="5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s="5" customFormat="1" ht="99" customHeight="1">
      <c r="B295" s="30" t="s">
        <v>179</v>
      </c>
      <c r="C295" s="34">
        <v>0</v>
      </c>
      <c r="D295" s="34">
        <v>0</v>
      </c>
      <c r="E295" s="34">
        <v>0</v>
      </c>
      <c r="F295" s="34">
        <v>0</v>
      </c>
      <c r="G295" s="21"/>
      <c r="H295" s="3"/>
      <c r="I295" s="51"/>
      <c r="J295" s="51"/>
      <c r="K295" s="5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s="5" customFormat="1" ht="105.75" customHeight="1">
      <c r="B296" s="30" t="s">
        <v>185</v>
      </c>
      <c r="C296" s="34">
        <v>0</v>
      </c>
      <c r="D296" s="34">
        <v>0</v>
      </c>
      <c r="E296" s="34">
        <v>0</v>
      </c>
      <c r="F296" s="34">
        <v>0</v>
      </c>
      <c r="G296" s="21"/>
      <c r="H296" s="3"/>
      <c r="I296" s="51"/>
      <c r="J296" s="51"/>
      <c r="K296" s="5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s="5" customFormat="1" ht="117.75" customHeight="1">
      <c r="B297" s="30" t="s">
        <v>186</v>
      </c>
      <c r="C297" s="34">
        <v>0</v>
      </c>
      <c r="D297" s="34"/>
      <c r="E297" s="34">
        <v>0</v>
      </c>
      <c r="F297" s="34">
        <v>0</v>
      </c>
      <c r="G297" s="21"/>
      <c r="H297" s="3"/>
      <c r="I297" s="51"/>
      <c r="J297" s="51"/>
      <c r="K297" s="5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s="5" customFormat="1" ht="118.5" customHeight="1">
      <c r="B298" s="30" t="s">
        <v>197</v>
      </c>
      <c r="C298" s="34">
        <v>0</v>
      </c>
      <c r="D298" s="34">
        <v>0</v>
      </c>
      <c r="E298" s="34">
        <v>0</v>
      </c>
      <c r="F298" s="34">
        <v>0</v>
      </c>
      <c r="G298" s="21"/>
      <c r="H298" s="3"/>
      <c r="I298" s="51"/>
      <c r="J298" s="51"/>
      <c r="K298" s="5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s="5" customFormat="1" ht="112.5" customHeight="1">
      <c r="B299" s="30" t="s">
        <v>181</v>
      </c>
      <c r="C299" s="34">
        <v>0</v>
      </c>
      <c r="D299" s="34">
        <v>0</v>
      </c>
      <c r="E299" s="34">
        <v>0</v>
      </c>
      <c r="F299" s="34">
        <v>0</v>
      </c>
      <c r="G299" s="21"/>
      <c r="H299" s="3"/>
      <c r="I299" s="51"/>
      <c r="J299" s="51"/>
      <c r="K299" s="5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s="5" customFormat="1" ht="114" customHeight="1">
      <c r="B300" s="30" t="s">
        <v>182</v>
      </c>
      <c r="C300" s="34">
        <v>0</v>
      </c>
      <c r="D300" s="34">
        <v>0</v>
      </c>
      <c r="E300" s="34">
        <v>0</v>
      </c>
      <c r="F300" s="34">
        <v>0</v>
      </c>
      <c r="G300" s="21"/>
      <c r="H300" s="3"/>
      <c r="I300" s="51"/>
      <c r="J300" s="51"/>
      <c r="K300" s="5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s="5" customFormat="1" ht="129.75" customHeight="1">
      <c r="B301" s="30" t="s">
        <v>184</v>
      </c>
      <c r="C301" s="34">
        <v>0</v>
      </c>
      <c r="D301" s="34"/>
      <c r="E301" s="34">
        <v>0</v>
      </c>
      <c r="F301" s="34">
        <v>0</v>
      </c>
      <c r="G301" s="21"/>
      <c r="H301" s="3"/>
      <c r="I301" s="51"/>
      <c r="J301" s="51"/>
      <c r="K301" s="5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s="5" customFormat="1" ht="116.25" customHeight="1">
      <c r="B302" s="30" t="s">
        <v>183</v>
      </c>
      <c r="C302" s="57">
        <v>0</v>
      </c>
      <c r="D302" s="57">
        <v>0</v>
      </c>
      <c r="E302" s="57">
        <v>0</v>
      </c>
      <c r="F302" s="57">
        <v>0</v>
      </c>
      <c r="G302" s="21"/>
      <c r="H302" s="3"/>
      <c r="I302" s="51"/>
      <c r="J302" s="51"/>
      <c r="K302" s="5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s="5" customFormat="1" ht="16.5">
      <c r="B303" s="163" t="s">
        <v>4</v>
      </c>
      <c r="C303" s="34">
        <v>0</v>
      </c>
      <c r="D303" s="34">
        <v>0</v>
      </c>
      <c r="E303" s="34">
        <v>0</v>
      </c>
      <c r="F303" s="34">
        <v>0</v>
      </c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4:27" s="5" customFormat="1" ht="18" customHeight="1">
      <c r="D304" s="3"/>
      <c r="E304" s="3"/>
      <c r="F304" s="3"/>
      <c r="G304" s="3"/>
      <c r="H304" s="27"/>
      <c r="I304" s="3"/>
      <c r="J304" s="3"/>
      <c r="K304" s="3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3"/>
      <c r="Z304" s="3"/>
      <c r="AA304" s="3"/>
    </row>
    <row r="305" spans="4:27" s="5" customFormat="1" ht="23.25" customHeight="1">
      <c r="D305" s="3"/>
      <c r="E305" s="3"/>
      <c r="F305" s="3"/>
      <c r="G305" s="3"/>
      <c r="H305" s="52"/>
      <c r="I305" s="3"/>
      <c r="J305" s="3"/>
      <c r="K305" s="3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3"/>
      <c r="Z305" s="3"/>
      <c r="AA305" s="3"/>
    </row>
    <row r="306" spans="2:27" s="5" customFormat="1" ht="23.25" customHeight="1">
      <c r="B306" s="3" t="s">
        <v>165</v>
      </c>
      <c r="C306" s="3"/>
      <c r="D306" s="3"/>
      <c r="E306" s="3"/>
      <c r="F306" s="3"/>
      <c r="G306" s="3"/>
      <c r="H306" s="52"/>
      <c r="I306" s="3"/>
      <c r="J306" s="3"/>
      <c r="K306" s="3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3"/>
      <c r="Z306" s="3"/>
      <c r="AA306" s="3"/>
    </row>
    <row r="307" spans="2:27" s="5" customFormat="1" ht="45" customHeight="1">
      <c r="B307" s="236" t="s">
        <v>1</v>
      </c>
      <c r="C307" s="253" t="s">
        <v>146</v>
      </c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s="5" customFormat="1" ht="336.75" customHeight="1">
      <c r="B308" s="236"/>
      <c r="C308" s="60" t="s">
        <v>43</v>
      </c>
      <c r="D308" s="60" t="s">
        <v>44</v>
      </c>
      <c r="E308" s="60" t="s">
        <v>45</v>
      </c>
      <c r="F308" s="60" t="s">
        <v>46</v>
      </c>
      <c r="G308" s="60" t="s">
        <v>47</v>
      </c>
      <c r="H308" s="60" t="s">
        <v>48</v>
      </c>
      <c r="I308" s="60" t="s">
        <v>49</v>
      </c>
      <c r="J308" s="60" t="s">
        <v>50</v>
      </c>
      <c r="K308" s="60" t="s">
        <v>51</v>
      </c>
      <c r="L308" s="60" t="s">
        <v>52</v>
      </c>
      <c r="M308" s="60" t="s">
        <v>53</v>
      </c>
      <c r="N308" s="60" t="s">
        <v>54</v>
      </c>
      <c r="O308" s="76"/>
      <c r="P308" s="76"/>
      <c r="Q308" s="76"/>
      <c r="R308" s="76"/>
      <c r="S308" s="76"/>
      <c r="T308" s="76"/>
      <c r="U308" s="3"/>
      <c r="V308" s="3"/>
      <c r="W308" s="3"/>
      <c r="X308" s="3"/>
      <c r="Y308" s="3"/>
      <c r="Z308" s="3"/>
      <c r="AA308" s="3"/>
    </row>
    <row r="309" spans="2:27" s="5" customFormat="1" ht="82.5">
      <c r="B309" s="104" t="s">
        <v>171</v>
      </c>
      <c r="C309" s="171">
        <v>1</v>
      </c>
      <c r="D309" s="171">
        <v>1</v>
      </c>
      <c r="E309" s="171">
        <v>0</v>
      </c>
      <c r="F309" s="171">
        <v>0</v>
      </c>
      <c r="G309" s="171">
        <v>1</v>
      </c>
      <c r="H309" s="171">
        <v>0</v>
      </c>
      <c r="I309" s="171">
        <v>1</v>
      </c>
      <c r="J309" s="171">
        <v>0</v>
      </c>
      <c r="K309" s="159">
        <v>0</v>
      </c>
      <c r="L309" s="159">
        <v>0</v>
      </c>
      <c r="M309" s="159">
        <v>1</v>
      </c>
      <c r="N309" s="159">
        <v>1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s="5" customFormat="1" ht="99">
      <c r="B310" s="30" t="s">
        <v>172</v>
      </c>
      <c r="C310" s="171">
        <v>1</v>
      </c>
      <c r="D310" s="171">
        <v>1</v>
      </c>
      <c r="E310" s="171">
        <v>0</v>
      </c>
      <c r="F310" s="171">
        <v>0</v>
      </c>
      <c r="G310" s="171">
        <v>1</v>
      </c>
      <c r="H310" s="171">
        <v>0</v>
      </c>
      <c r="I310" s="171">
        <v>1</v>
      </c>
      <c r="J310" s="171">
        <v>0</v>
      </c>
      <c r="K310" s="159">
        <v>0</v>
      </c>
      <c r="L310" s="159">
        <v>0</v>
      </c>
      <c r="M310" s="159">
        <v>1</v>
      </c>
      <c r="N310" s="159">
        <v>1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s="5" customFormat="1" ht="99">
      <c r="B311" s="30" t="s">
        <v>173</v>
      </c>
      <c r="C311" s="171">
        <v>1</v>
      </c>
      <c r="D311" s="171">
        <v>1</v>
      </c>
      <c r="E311" s="171">
        <v>0</v>
      </c>
      <c r="F311" s="171">
        <v>0</v>
      </c>
      <c r="G311" s="171">
        <v>1</v>
      </c>
      <c r="H311" s="171">
        <v>0</v>
      </c>
      <c r="I311" s="171">
        <v>1</v>
      </c>
      <c r="J311" s="171">
        <v>0</v>
      </c>
      <c r="K311" s="159">
        <v>0</v>
      </c>
      <c r="L311" s="159">
        <v>0</v>
      </c>
      <c r="M311" s="159">
        <v>1</v>
      </c>
      <c r="N311" s="159">
        <v>1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s="5" customFormat="1" ht="99">
      <c r="B312" s="30" t="s">
        <v>174</v>
      </c>
      <c r="C312" s="171">
        <v>1</v>
      </c>
      <c r="D312" s="171">
        <v>1</v>
      </c>
      <c r="E312" s="171">
        <v>0</v>
      </c>
      <c r="F312" s="171">
        <v>0</v>
      </c>
      <c r="G312" s="171">
        <v>1</v>
      </c>
      <c r="H312" s="171">
        <v>0</v>
      </c>
      <c r="I312" s="171">
        <v>1</v>
      </c>
      <c r="J312" s="171">
        <v>0</v>
      </c>
      <c r="K312" s="159">
        <v>0</v>
      </c>
      <c r="L312" s="159">
        <v>0</v>
      </c>
      <c r="M312" s="159">
        <v>1</v>
      </c>
      <c r="N312" s="159">
        <v>1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s="5" customFormat="1" ht="99">
      <c r="B313" s="30" t="s">
        <v>175</v>
      </c>
      <c r="C313" s="171">
        <v>1</v>
      </c>
      <c r="D313" s="171">
        <v>1</v>
      </c>
      <c r="E313" s="171">
        <v>0</v>
      </c>
      <c r="F313" s="171">
        <v>0</v>
      </c>
      <c r="G313" s="171">
        <v>1</v>
      </c>
      <c r="H313" s="171">
        <v>0</v>
      </c>
      <c r="I313" s="171">
        <v>1</v>
      </c>
      <c r="J313" s="171">
        <v>0</v>
      </c>
      <c r="K313" s="159">
        <v>0</v>
      </c>
      <c r="L313" s="159">
        <v>0</v>
      </c>
      <c r="M313" s="159">
        <v>1</v>
      </c>
      <c r="N313" s="159">
        <v>1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s="5" customFormat="1" ht="99">
      <c r="B314" s="30" t="s">
        <v>176</v>
      </c>
      <c r="C314" s="168">
        <v>1</v>
      </c>
      <c r="D314" s="172">
        <v>1</v>
      </c>
      <c r="E314" s="172">
        <v>0</v>
      </c>
      <c r="F314" s="172">
        <v>0</v>
      </c>
      <c r="G314" s="172">
        <v>1</v>
      </c>
      <c r="H314" s="172">
        <v>0</v>
      </c>
      <c r="I314" s="172">
        <v>1</v>
      </c>
      <c r="J314" s="172">
        <v>0</v>
      </c>
      <c r="K314" s="159">
        <v>0</v>
      </c>
      <c r="L314" s="159">
        <v>0</v>
      </c>
      <c r="M314" s="159">
        <v>1</v>
      </c>
      <c r="N314" s="159">
        <v>1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s="5" customFormat="1" ht="99">
      <c r="B315" s="30" t="s">
        <v>177</v>
      </c>
      <c r="C315" s="171">
        <v>1</v>
      </c>
      <c r="D315" s="171">
        <v>1</v>
      </c>
      <c r="E315" s="171">
        <v>0</v>
      </c>
      <c r="F315" s="171">
        <v>0</v>
      </c>
      <c r="G315" s="171">
        <v>1</v>
      </c>
      <c r="H315" s="171">
        <v>0</v>
      </c>
      <c r="I315" s="171">
        <v>1</v>
      </c>
      <c r="J315" s="171">
        <v>0</v>
      </c>
      <c r="K315" s="159">
        <v>0</v>
      </c>
      <c r="L315" s="159">
        <v>0</v>
      </c>
      <c r="M315" s="159">
        <v>1</v>
      </c>
      <c r="N315" s="159">
        <v>1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s="5" customFormat="1" ht="99">
      <c r="B316" s="30" t="s">
        <v>178</v>
      </c>
      <c r="C316" s="171">
        <v>1</v>
      </c>
      <c r="D316" s="171">
        <v>1</v>
      </c>
      <c r="E316" s="171">
        <v>0</v>
      </c>
      <c r="F316" s="171">
        <v>0</v>
      </c>
      <c r="G316" s="171">
        <v>1</v>
      </c>
      <c r="H316" s="171">
        <v>0</v>
      </c>
      <c r="I316" s="171">
        <v>1</v>
      </c>
      <c r="J316" s="171">
        <v>0</v>
      </c>
      <c r="K316" s="159">
        <v>0</v>
      </c>
      <c r="L316" s="159">
        <v>0</v>
      </c>
      <c r="M316" s="159">
        <v>1</v>
      </c>
      <c r="N316" s="159">
        <v>1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s="5" customFormat="1" ht="99">
      <c r="B317" s="30" t="s">
        <v>179</v>
      </c>
      <c r="C317" s="171">
        <v>1</v>
      </c>
      <c r="D317" s="171">
        <v>1</v>
      </c>
      <c r="E317" s="171">
        <v>0</v>
      </c>
      <c r="F317" s="171">
        <v>0</v>
      </c>
      <c r="G317" s="171">
        <v>1</v>
      </c>
      <c r="H317" s="171">
        <v>0</v>
      </c>
      <c r="I317" s="171">
        <v>1</v>
      </c>
      <c r="J317" s="171">
        <v>0</v>
      </c>
      <c r="K317" s="159">
        <v>0</v>
      </c>
      <c r="L317" s="159">
        <v>0</v>
      </c>
      <c r="M317" s="159">
        <v>1</v>
      </c>
      <c r="N317" s="159">
        <v>1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s="5" customFormat="1" ht="99">
      <c r="B318" s="30" t="s">
        <v>185</v>
      </c>
      <c r="C318" s="173">
        <v>1</v>
      </c>
      <c r="D318" s="174">
        <v>1</v>
      </c>
      <c r="E318" s="171">
        <v>0</v>
      </c>
      <c r="F318" s="171">
        <v>0</v>
      </c>
      <c r="G318" s="171">
        <v>1</v>
      </c>
      <c r="H318" s="174">
        <v>0</v>
      </c>
      <c r="I318" s="174">
        <v>1</v>
      </c>
      <c r="J318" s="171">
        <v>0</v>
      </c>
      <c r="K318" s="159">
        <v>0</v>
      </c>
      <c r="L318" s="159">
        <v>0</v>
      </c>
      <c r="M318" s="159">
        <v>1</v>
      </c>
      <c r="N318" s="159">
        <v>1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s="5" customFormat="1" ht="99">
      <c r="B319" s="30" t="s">
        <v>186</v>
      </c>
      <c r="C319" s="173">
        <v>1</v>
      </c>
      <c r="D319" s="174">
        <v>1</v>
      </c>
      <c r="E319" s="171">
        <v>0</v>
      </c>
      <c r="F319" s="171">
        <v>0</v>
      </c>
      <c r="G319" s="171">
        <v>1</v>
      </c>
      <c r="H319" s="174">
        <v>0</v>
      </c>
      <c r="I319" s="174">
        <v>1</v>
      </c>
      <c r="J319" s="171">
        <v>0</v>
      </c>
      <c r="K319" s="159">
        <v>0</v>
      </c>
      <c r="L319" s="159">
        <v>0</v>
      </c>
      <c r="M319" s="159">
        <v>1</v>
      </c>
      <c r="N319" s="159">
        <v>1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s="5" customFormat="1" ht="99">
      <c r="B320" s="30" t="s">
        <v>197</v>
      </c>
      <c r="C320" s="173">
        <v>1</v>
      </c>
      <c r="D320" s="174">
        <v>1</v>
      </c>
      <c r="E320" s="171">
        <v>0</v>
      </c>
      <c r="F320" s="171">
        <v>0</v>
      </c>
      <c r="G320" s="171">
        <v>1</v>
      </c>
      <c r="H320" s="174">
        <v>0</v>
      </c>
      <c r="I320" s="174">
        <v>1</v>
      </c>
      <c r="J320" s="171">
        <v>0</v>
      </c>
      <c r="K320" s="159">
        <v>0</v>
      </c>
      <c r="L320" s="159">
        <v>0</v>
      </c>
      <c r="M320" s="159">
        <v>1</v>
      </c>
      <c r="N320" s="159">
        <v>1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s="5" customFormat="1" ht="99">
      <c r="B321" s="30" t="s">
        <v>181</v>
      </c>
      <c r="C321" s="173">
        <v>1</v>
      </c>
      <c r="D321" s="174">
        <v>1</v>
      </c>
      <c r="E321" s="171">
        <v>0</v>
      </c>
      <c r="F321" s="171">
        <v>0</v>
      </c>
      <c r="G321" s="171">
        <v>1</v>
      </c>
      <c r="H321" s="174">
        <v>0</v>
      </c>
      <c r="I321" s="174">
        <v>1</v>
      </c>
      <c r="J321" s="171">
        <v>0</v>
      </c>
      <c r="K321" s="159">
        <v>0</v>
      </c>
      <c r="L321" s="159">
        <v>0</v>
      </c>
      <c r="M321" s="159">
        <v>1</v>
      </c>
      <c r="N321" s="159">
        <v>1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s="5" customFormat="1" ht="99">
      <c r="B322" s="30" t="s">
        <v>182</v>
      </c>
      <c r="C322" s="173">
        <v>1</v>
      </c>
      <c r="D322" s="174">
        <v>1</v>
      </c>
      <c r="E322" s="171">
        <v>0</v>
      </c>
      <c r="F322" s="171">
        <v>0</v>
      </c>
      <c r="G322" s="171">
        <v>1</v>
      </c>
      <c r="H322" s="174">
        <v>0</v>
      </c>
      <c r="I322" s="174">
        <v>1</v>
      </c>
      <c r="J322" s="171">
        <v>0</v>
      </c>
      <c r="K322" s="159">
        <v>0</v>
      </c>
      <c r="L322" s="159">
        <v>0</v>
      </c>
      <c r="M322" s="159">
        <v>1</v>
      </c>
      <c r="N322" s="159">
        <v>1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s="5" customFormat="1" ht="99">
      <c r="B323" s="30" t="s">
        <v>184</v>
      </c>
      <c r="C323" s="173">
        <v>1</v>
      </c>
      <c r="D323" s="174">
        <v>1</v>
      </c>
      <c r="E323" s="171">
        <v>0</v>
      </c>
      <c r="F323" s="171">
        <v>0</v>
      </c>
      <c r="G323" s="172">
        <v>1</v>
      </c>
      <c r="H323" s="174">
        <v>0</v>
      </c>
      <c r="I323" s="174">
        <v>1</v>
      </c>
      <c r="J323" s="171">
        <v>0</v>
      </c>
      <c r="K323" s="159">
        <v>0</v>
      </c>
      <c r="L323" s="159">
        <v>0</v>
      </c>
      <c r="M323" s="159">
        <v>1</v>
      </c>
      <c r="N323" s="159">
        <v>1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s="5" customFormat="1" ht="99">
      <c r="B324" s="30" t="s">
        <v>183</v>
      </c>
      <c r="C324" s="173">
        <v>1</v>
      </c>
      <c r="D324" s="174">
        <v>1</v>
      </c>
      <c r="E324" s="171">
        <v>0</v>
      </c>
      <c r="F324" s="171">
        <v>0</v>
      </c>
      <c r="G324" s="171">
        <v>1</v>
      </c>
      <c r="H324" s="174">
        <v>0</v>
      </c>
      <c r="I324" s="174">
        <v>1</v>
      </c>
      <c r="J324" s="171">
        <v>0</v>
      </c>
      <c r="K324" s="159">
        <v>0</v>
      </c>
      <c r="L324" s="159">
        <v>0</v>
      </c>
      <c r="M324" s="159">
        <v>1</v>
      </c>
      <c r="N324" s="159">
        <v>1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14" s="3" customFormat="1" ht="16.5">
      <c r="B325" s="167" t="s">
        <v>4</v>
      </c>
      <c r="C325" s="175">
        <f aca="true" t="shared" si="4" ref="C325:N325">SUM(C309:C324)</f>
        <v>16</v>
      </c>
      <c r="D325" s="159">
        <f t="shared" si="4"/>
        <v>16</v>
      </c>
      <c r="E325" s="159">
        <f t="shared" si="4"/>
        <v>0</v>
      </c>
      <c r="F325" s="159">
        <f t="shared" si="4"/>
        <v>0</v>
      </c>
      <c r="G325" s="159">
        <f t="shared" si="4"/>
        <v>16</v>
      </c>
      <c r="H325" s="159">
        <f t="shared" si="4"/>
        <v>0</v>
      </c>
      <c r="I325" s="159">
        <f t="shared" si="4"/>
        <v>16</v>
      </c>
      <c r="J325" s="159">
        <f t="shared" si="4"/>
        <v>0</v>
      </c>
      <c r="K325" s="159">
        <f t="shared" si="4"/>
        <v>0</v>
      </c>
      <c r="L325" s="159">
        <f t="shared" si="4"/>
        <v>0</v>
      </c>
      <c r="M325" s="159">
        <f t="shared" si="4"/>
        <v>16</v>
      </c>
      <c r="N325" s="159">
        <f t="shared" si="4"/>
        <v>16</v>
      </c>
    </row>
    <row r="326" spans="2:20" s="3" customFormat="1" ht="27" customHeight="1">
      <c r="B326" s="5" t="s">
        <v>166</v>
      </c>
      <c r="C326" s="58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</row>
    <row r="327" spans="2:20" s="3" customFormat="1" ht="48" customHeight="1">
      <c r="B327" s="236" t="s">
        <v>1</v>
      </c>
      <c r="C327" s="240" t="s">
        <v>147</v>
      </c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2"/>
      <c r="O327" s="76"/>
      <c r="P327" s="76"/>
      <c r="Q327" s="76"/>
      <c r="R327" s="76"/>
      <c r="S327" s="76"/>
      <c r="T327" s="76"/>
    </row>
    <row r="328" spans="2:20" s="3" customFormat="1" ht="372" customHeight="1">
      <c r="B328" s="236"/>
      <c r="C328" s="60" t="s">
        <v>43</v>
      </c>
      <c r="D328" s="60" t="s">
        <v>44</v>
      </c>
      <c r="E328" s="60" t="s">
        <v>45</v>
      </c>
      <c r="F328" s="60" t="s">
        <v>46</v>
      </c>
      <c r="G328" s="60" t="s">
        <v>47</v>
      </c>
      <c r="H328" s="60" t="s">
        <v>48</v>
      </c>
      <c r="I328" s="60" t="s">
        <v>49</v>
      </c>
      <c r="J328" s="60" t="s">
        <v>50</v>
      </c>
      <c r="K328" s="60" t="s">
        <v>51</v>
      </c>
      <c r="L328" s="60" t="s">
        <v>52</v>
      </c>
      <c r="M328" s="60" t="s">
        <v>53</v>
      </c>
      <c r="N328" s="60" t="s">
        <v>54</v>
      </c>
      <c r="O328" s="76"/>
      <c r="P328" s="76"/>
      <c r="Q328" s="76"/>
      <c r="R328" s="76"/>
      <c r="S328" s="76"/>
      <c r="T328" s="76"/>
    </row>
    <row r="329" spans="2:20" s="3" customFormat="1" ht="89.25" customHeight="1">
      <c r="B329" s="104" t="s">
        <v>171</v>
      </c>
      <c r="C329" s="171">
        <v>1</v>
      </c>
      <c r="D329" s="171">
        <v>1</v>
      </c>
      <c r="E329" s="171">
        <v>0</v>
      </c>
      <c r="F329" s="171">
        <v>0</v>
      </c>
      <c r="G329" s="171">
        <v>1</v>
      </c>
      <c r="H329" s="171">
        <v>0</v>
      </c>
      <c r="I329" s="171">
        <v>1</v>
      </c>
      <c r="J329" s="171">
        <v>0</v>
      </c>
      <c r="K329" s="35" t="s">
        <v>55</v>
      </c>
      <c r="L329" s="35"/>
      <c r="M329" s="35"/>
      <c r="N329" s="159">
        <v>1</v>
      </c>
      <c r="O329" s="76"/>
      <c r="P329" s="76"/>
      <c r="Q329" s="76"/>
      <c r="R329" s="76"/>
      <c r="S329" s="76"/>
      <c r="T329" s="76"/>
    </row>
    <row r="330" spans="2:20" s="3" customFormat="1" ht="102" customHeight="1">
      <c r="B330" s="30" t="s">
        <v>172</v>
      </c>
      <c r="C330" s="171">
        <v>1</v>
      </c>
      <c r="D330" s="171">
        <v>1</v>
      </c>
      <c r="E330" s="171">
        <v>0</v>
      </c>
      <c r="F330" s="171">
        <v>0</v>
      </c>
      <c r="G330" s="171">
        <v>1</v>
      </c>
      <c r="H330" s="171">
        <v>0</v>
      </c>
      <c r="I330" s="171">
        <v>1</v>
      </c>
      <c r="J330" s="171">
        <v>0</v>
      </c>
      <c r="K330" s="35"/>
      <c r="L330" s="35"/>
      <c r="M330" s="35"/>
      <c r="N330" s="159">
        <v>1</v>
      </c>
      <c r="O330" s="164"/>
      <c r="P330" s="164"/>
      <c r="Q330" s="164"/>
      <c r="R330" s="164"/>
      <c r="S330" s="164"/>
      <c r="T330" s="164"/>
    </row>
    <row r="331" spans="2:20" s="3" customFormat="1" ht="103.5" customHeight="1">
      <c r="B331" s="30" t="s">
        <v>173</v>
      </c>
      <c r="C331" s="171">
        <v>1</v>
      </c>
      <c r="D331" s="171">
        <v>1</v>
      </c>
      <c r="E331" s="171">
        <v>0</v>
      </c>
      <c r="F331" s="171">
        <v>0</v>
      </c>
      <c r="G331" s="171">
        <v>1</v>
      </c>
      <c r="H331" s="171">
        <v>0</v>
      </c>
      <c r="I331" s="171">
        <v>1</v>
      </c>
      <c r="J331" s="171">
        <v>0</v>
      </c>
      <c r="K331" s="35"/>
      <c r="L331" s="35"/>
      <c r="M331" s="35"/>
      <c r="N331" s="159">
        <v>1</v>
      </c>
      <c r="O331" s="164"/>
      <c r="P331" s="164"/>
      <c r="Q331" s="164"/>
      <c r="R331" s="164"/>
      <c r="S331" s="164"/>
      <c r="T331" s="164"/>
    </row>
    <row r="332" spans="2:20" s="3" customFormat="1" ht="102.75" customHeight="1">
      <c r="B332" s="30" t="s">
        <v>174</v>
      </c>
      <c r="C332" s="171">
        <v>1</v>
      </c>
      <c r="D332" s="171">
        <v>1</v>
      </c>
      <c r="E332" s="171">
        <v>0</v>
      </c>
      <c r="F332" s="171">
        <v>0</v>
      </c>
      <c r="G332" s="171">
        <v>1</v>
      </c>
      <c r="H332" s="171">
        <v>0</v>
      </c>
      <c r="I332" s="171">
        <v>1</v>
      </c>
      <c r="J332" s="171">
        <v>0</v>
      </c>
      <c r="K332" s="35"/>
      <c r="L332" s="35"/>
      <c r="M332" s="35"/>
      <c r="N332" s="159">
        <v>1</v>
      </c>
      <c r="O332" s="164"/>
      <c r="P332" s="164"/>
      <c r="Q332" s="164"/>
      <c r="R332" s="164"/>
      <c r="S332" s="164"/>
      <c r="T332" s="164"/>
    </row>
    <row r="333" spans="2:20" s="3" customFormat="1" ht="105" customHeight="1">
      <c r="B333" s="30" t="s">
        <v>175</v>
      </c>
      <c r="C333" s="171">
        <v>1</v>
      </c>
      <c r="D333" s="171">
        <v>1</v>
      </c>
      <c r="E333" s="171">
        <v>0</v>
      </c>
      <c r="F333" s="171">
        <v>0</v>
      </c>
      <c r="G333" s="171">
        <v>1</v>
      </c>
      <c r="H333" s="171">
        <v>0</v>
      </c>
      <c r="I333" s="171">
        <v>1</v>
      </c>
      <c r="J333" s="171">
        <v>0</v>
      </c>
      <c r="K333" s="35"/>
      <c r="L333" s="35"/>
      <c r="M333" s="35"/>
      <c r="N333" s="159">
        <v>1</v>
      </c>
      <c r="O333" s="164"/>
      <c r="P333" s="164"/>
      <c r="Q333" s="164"/>
      <c r="R333" s="164"/>
      <c r="S333" s="164"/>
      <c r="T333" s="164"/>
    </row>
    <row r="334" spans="2:20" s="3" customFormat="1" ht="114" customHeight="1">
      <c r="B334" s="30" t="s">
        <v>176</v>
      </c>
      <c r="C334" s="168">
        <v>1</v>
      </c>
      <c r="D334" s="172">
        <v>1</v>
      </c>
      <c r="E334" s="172">
        <v>0</v>
      </c>
      <c r="F334" s="172">
        <v>0</v>
      </c>
      <c r="G334" s="172">
        <v>1</v>
      </c>
      <c r="H334" s="172">
        <v>0</v>
      </c>
      <c r="I334" s="172">
        <v>1</v>
      </c>
      <c r="J334" s="172">
        <v>0</v>
      </c>
      <c r="K334" s="35"/>
      <c r="L334" s="35"/>
      <c r="M334" s="35"/>
      <c r="N334" s="159">
        <v>1</v>
      </c>
      <c r="O334" s="164"/>
      <c r="P334" s="164"/>
      <c r="Q334" s="164"/>
      <c r="R334" s="164"/>
      <c r="S334" s="164"/>
      <c r="T334" s="164"/>
    </row>
    <row r="335" spans="2:20" s="3" customFormat="1" ht="101.25" customHeight="1">
      <c r="B335" s="30" t="s">
        <v>177</v>
      </c>
      <c r="C335" s="171">
        <v>1</v>
      </c>
      <c r="D335" s="171">
        <v>1</v>
      </c>
      <c r="E335" s="171">
        <v>0</v>
      </c>
      <c r="F335" s="171">
        <v>0</v>
      </c>
      <c r="G335" s="171">
        <v>1</v>
      </c>
      <c r="H335" s="171">
        <v>0</v>
      </c>
      <c r="I335" s="171">
        <v>1</v>
      </c>
      <c r="J335" s="171">
        <v>0</v>
      </c>
      <c r="K335" s="35"/>
      <c r="L335" s="35"/>
      <c r="M335" s="35"/>
      <c r="N335" s="159">
        <v>1</v>
      </c>
      <c r="O335" s="164"/>
      <c r="P335" s="164"/>
      <c r="Q335" s="164"/>
      <c r="R335" s="164"/>
      <c r="S335" s="164"/>
      <c r="T335" s="164"/>
    </row>
    <row r="336" spans="2:20" s="3" customFormat="1" ht="98.25" customHeight="1">
      <c r="B336" s="30" t="s">
        <v>178</v>
      </c>
      <c r="C336" s="171">
        <v>1</v>
      </c>
      <c r="D336" s="171">
        <v>1</v>
      </c>
      <c r="E336" s="171">
        <v>0</v>
      </c>
      <c r="F336" s="171">
        <v>0</v>
      </c>
      <c r="G336" s="171">
        <v>1</v>
      </c>
      <c r="H336" s="171">
        <v>0</v>
      </c>
      <c r="I336" s="171">
        <v>1</v>
      </c>
      <c r="J336" s="171">
        <v>0</v>
      </c>
      <c r="K336" s="35"/>
      <c r="L336" s="35"/>
      <c r="M336" s="35"/>
      <c r="N336" s="159">
        <v>1</v>
      </c>
      <c r="O336" s="164"/>
      <c r="P336" s="164"/>
      <c r="Q336" s="164"/>
      <c r="R336" s="164"/>
      <c r="S336" s="164"/>
      <c r="T336" s="164"/>
    </row>
    <row r="337" spans="2:20" s="3" customFormat="1" ht="95.25" customHeight="1">
      <c r="B337" s="30" t="s">
        <v>179</v>
      </c>
      <c r="C337" s="171">
        <v>1</v>
      </c>
      <c r="D337" s="171">
        <v>1</v>
      </c>
      <c r="E337" s="171">
        <v>0</v>
      </c>
      <c r="F337" s="171">
        <v>0</v>
      </c>
      <c r="G337" s="171">
        <v>1</v>
      </c>
      <c r="H337" s="171">
        <v>0</v>
      </c>
      <c r="I337" s="171">
        <v>1</v>
      </c>
      <c r="J337" s="171">
        <v>0</v>
      </c>
      <c r="K337" s="35"/>
      <c r="L337" s="35"/>
      <c r="M337" s="35"/>
      <c r="N337" s="159">
        <v>1</v>
      </c>
      <c r="O337" s="164"/>
      <c r="P337" s="164"/>
      <c r="Q337" s="164"/>
      <c r="R337" s="164"/>
      <c r="S337" s="164"/>
      <c r="T337" s="164"/>
    </row>
    <row r="338" spans="2:20" s="3" customFormat="1" ht="105" customHeight="1">
      <c r="B338" s="30" t="s">
        <v>185</v>
      </c>
      <c r="C338" s="173">
        <v>1</v>
      </c>
      <c r="D338" s="174">
        <v>1</v>
      </c>
      <c r="E338" s="171">
        <v>0</v>
      </c>
      <c r="F338" s="171">
        <v>0</v>
      </c>
      <c r="G338" s="171">
        <v>1</v>
      </c>
      <c r="H338" s="174">
        <v>0</v>
      </c>
      <c r="I338" s="174">
        <v>1</v>
      </c>
      <c r="J338" s="171">
        <v>0</v>
      </c>
      <c r="K338" s="35"/>
      <c r="L338" s="35"/>
      <c r="M338" s="35"/>
      <c r="N338" s="159">
        <v>1</v>
      </c>
      <c r="O338" s="164"/>
      <c r="P338" s="164"/>
      <c r="Q338" s="164"/>
      <c r="R338" s="164"/>
      <c r="S338" s="164"/>
      <c r="T338" s="164"/>
    </row>
    <row r="339" spans="2:20" s="3" customFormat="1" ht="120" customHeight="1">
      <c r="B339" s="30" t="s">
        <v>186</v>
      </c>
      <c r="C339" s="173">
        <v>1</v>
      </c>
      <c r="D339" s="174">
        <v>1</v>
      </c>
      <c r="E339" s="171">
        <v>0</v>
      </c>
      <c r="F339" s="171">
        <v>0</v>
      </c>
      <c r="G339" s="171">
        <v>1</v>
      </c>
      <c r="H339" s="174">
        <v>0</v>
      </c>
      <c r="I339" s="174">
        <v>1</v>
      </c>
      <c r="J339" s="171">
        <v>0</v>
      </c>
      <c r="K339" s="35"/>
      <c r="L339" s="35"/>
      <c r="M339" s="35"/>
      <c r="N339" s="159">
        <v>1</v>
      </c>
      <c r="O339" s="164"/>
      <c r="P339" s="164"/>
      <c r="Q339" s="164"/>
      <c r="R339" s="164"/>
      <c r="S339" s="164"/>
      <c r="T339" s="164"/>
    </row>
    <row r="340" spans="2:20" s="3" customFormat="1" ht="116.25" customHeight="1">
      <c r="B340" s="30" t="s">
        <v>197</v>
      </c>
      <c r="C340" s="173">
        <v>1</v>
      </c>
      <c r="D340" s="174">
        <v>1</v>
      </c>
      <c r="E340" s="171">
        <v>0</v>
      </c>
      <c r="F340" s="171">
        <v>0</v>
      </c>
      <c r="G340" s="171">
        <v>1</v>
      </c>
      <c r="H340" s="174">
        <v>0</v>
      </c>
      <c r="I340" s="174">
        <v>1</v>
      </c>
      <c r="J340" s="171">
        <v>0</v>
      </c>
      <c r="K340" s="35"/>
      <c r="L340" s="35"/>
      <c r="M340" s="35"/>
      <c r="N340" s="159">
        <v>1</v>
      </c>
      <c r="O340" s="164"/>
      <c r="P340" s="164"/>
      <c r="Q340" s="164"/>
      <c r="R340" s="164"/>
      <c r="S340" s="164"/>
      <c r="T340" s="164"/>
    </row>
    <row r="341" spans="2:20" s="3" customFormat="1" ht="112.5" customHeight="1">
      <c r="B341" s="30" t="s">
        <v>181</v>
      </c>
      <c r="C341" s="173">
        <v>1</v>
      </c>
      <c r="D341" s="174">
        <v>1</v>
      </c>
      <c r="E341" s="171">
        <v>0</v>
      </c>
      <c r="F341" s="171">
        <v>0</v>
      </c>
      <c r="G341" s="171">
        <v>1</v>
      </c>
      <c r="H341" s="174">
        <v>0</v>
      </c>
      <c r="I341" s="174">
        <v>1</v>
      </c>
      <c r="J341" s="171">
        <v>0</v>
      </c>
      <c r="K341" s="35"/>
      <c r="L341" s="35"/>
      <c r="M341" s="35"/>
      <c r="N341" s="159">
        <v>1</v>
      </c>
      <c r="O341" s="164"/>
      <c r="P341" s="164"/>
      <c r="Q341" s="164"/>
      <c r="R341" s="164"/>
      <c r="S341" s="164"/>
      <c r="T341" s="164"/>
    </row>
    <row r="342" spans="2:20" s="3" customFormat="1" ht="118.5" customHeight="1">
      <c r="B342" s="30" t="s">
        <v>182</v>
      </c>
      <c r="C342" s="173">
        <v>1</v>
      </c>
      <c r="D342" s="174">
        <v>1</v>
      </c>
      <c r="E342" s="171">
        <v>0</v>
      </c>
      <c r="F342" s="171">
        <v>0</v>
      </c>
      <c r="G342" s="171">
        <v>1</v>
      </c>
      <c r="H342" s="174">
        <v>0</v>
      </c>
      <c r="I342" s="174">
        <v>1</v>
      </c>
      <c r="J342" s="171">
        <v>0</v>
      </c>
      <c r="K342" s="35"/>
      <c r="L342" s="35"/>
      <c r="M342" s="35"/>
      <c r="N342" s="159">
        <v>1</v>
      </c>
      <c r="O342" s="164"/>
      <c r="P342" s="164"/>
      <c r="Q342" s="164"/>
      <c r="R342" s="164"/>
      <c r="S342" s="164"/>
      <c r="T342" s="164"/>
    </row>
    <row r="343" spans="2:20" s="3" customFormat="1" ht="141.75" customHeight="1">
      <c r="B343" s="30" t="s">
        <v>184</v>
      </c>
      <c r="C343" s="173">
        <v>1</v>
      </c>
      <c r="D343" s="174">
        <v>1</v>
      </c>
      <c r="E343" s="171">
        <v>0</v>
      </c>
      <c r="F343" s="171">
        <v>0</v>
      </c>
      <c r="G343" s="172">
        <v>1</v>
      </c>
      <c r="H343" s="174">
        <v>0</v>
      </c>
      <c r="I343" s="174">
        <v>1</v>
      </c>
      <c r="J343" s="171">
        <v>0</v>
      </c>
      <c r="K343" s="35"/>
      <c r="L343" s="35"/>
      <c r="M343" s="35"/>
      <c r="N343" s="159">
        <v>1</v>
      </c>
      <c r="O343" s="164"/>
      <c r="P343" s="164"/>
      <c r="Q343" s="164"/>
      <c r="R343" s="164"/>
      <c r="S343" s="164"/>
      <c r="T343" s="164"/>
    </row>
    <row r="344" spans="2:20" s="3" customFormat="1" ht="117.75" customHeight="1">
      <c r="B344" s="30" t="s">
        <v>183</v>
      </c>
      <c r="C344" s="173">
        <v>1</v>
      </c>
      <c r="D344" s="174">
        <v>1</v>
      </c>
      <c r="E344" s="171">
        <v>0</v>
      </c>
      <c r="F344" s="171">
        <v>0</v>
      </c>
      <c r="G344" s="171">
        <v>1</v>
      </c>
      <c r="H344" s="174">
        <v>0</v>
      </c>
      <c r="I344" s="174">
        <v>1</v>
      </c>
      <c r="J344" s="171">
        <v>0</v>
      </c>
      <c r="K344" s="35"/>
      <c r="L344" s="35"/>
      <c r="M344" s="35"/>
      <c r="N344" s="159">
        <v>1</v>
      </c>
      <c r="O344" s="164"/>
      <c r="P344" s="164"/>
      <c r="Q344" s="164"/>
      <c r="R344" s="164"/>
      <c r="S344" s="164"/>
      <c r="T344" s="164"/>
    </row>
    <row r="345" spans="2:20" s="3" customFormat="1" ht="25.5" customHeight="1">
      <c r="B345" s="163" t="s">
        <v>4</v>
      </c>
      <c r="C345" s="175">
        <f aca="true" t="shared" si="5" ref="C345:J345">SUM(C329:C344)</f>
        <v>16</v>
      </c>
      <c r="D345" s="159">
        <f t="shared" si="5"/>
        <v>16</v>
      </c>
      <c r="E345" s="159">
        <f t="shared" si="5"/>
        <v>0</v>
      </c>
      <c r="F345" s="159">
        <f t="shared" si="5"/>
        <v>0</v>
      </c>
      <c r="G345" s="159">
        <f t="shared" si="5"/>
        <v>16</v>
      </c>
      <c r="H345" s="159">
        <f t="shared" si="5"/>
        <v>0</v>
      </c>
      <c r="I345" s="159">
        <f t="shared" si="5"/>
        <v>16</v>
      </c>
      <c r="J345" s="159">
        <f t="shared" si="5"/>
        <v>0</v>
      </c>
      <c r="K345" s="35" t="s">
        <v>55</v>
      </c>
      <c r="L345" s="35"/>
      <c r="M345" s="35"/>
      <c r="N345" s="159">
        <f>SUM(N329:N344)</f>
        <v>16</v>
      </c>
      <c r="O345" s="76"/>
      <c r="P345" s="76"/>
      <c r="Q345" s="76"/>
      <c r="R345" s="76"/>
      <c r="S345" s="76"/>
      <c r="T345" s="76"/>
    </row>
    <row r="346" spans="2:3" s="3" customFormat="1" ht="16.5">
      <c r="B346" s="5"/>
      <c r="C346" s="58"/>
    </row>
    <row r="347" spans="2:3" s="3" customFormat="1" ht="24.75" customHeight="1">
      <c r="B347" s="5"/>
      <c r="C347" s="58"/>
    </row>
    <row r="348" spans="2:3" s="3" customFormat="1" ht="16.5">
      <c r="B348" s="3" t="s">
        <v>26</v>
      </c>
      <c r="C348" s="58"/>
    </row>
    <row r="349" spans="2:8" s="3" customFormat="1" ht="51.75" customHeight="1">
      <c r="B349" s="256" t="s">
        <v>1</v>
      </c>
      <c r="C349" s="222" t="s">
        <v>56</v>
      </c>
      <c r="D349" s="222"/>
      <c r="E349" s="222"/>
      <c r="F349" s="222"/>
      <c r="G349" s="222"/>
      <c r="H349" s="222"/>
    </row>
    <row r="350" spans="2:8" s="3" customFormat="1" ht="48" customHeight="1">
      <c r="B350" s="257"/>
      <c r="C350" s="222" t="s">
        <v>139</v>
      </c>
      <c r="D350" s="222"/>
      <c r="E350" s="222"/>
      <c r="F350" s="222" t="s">
        <v>140</v>
      </c>
      <c r="G350" s="222"/>
      <c r="H350" s="222"/>
    </row>
    <row r="351" spans="2:8" s="3" customFormat="1" ht="49.5">
      <c r="B351" s="267"/>
      <c r="C351" s="60" t="s">
        <v>57</v>
      </c>
      <c r="D351" s="60" t="s">
        <v>58</v>
      </c>
      <c r="E351" s="60" t="s">
        <v>59</v>
      </c>
      <c r="F351" s="60" t="s">
        <v>57</v>
      </c>
      <c r="G351" s="60" t="s">
        <v>58</v>
      </c>
      <c r="H351" s="60" t="s">
        <v>59</v>
      </c>
    </row>
    <row r="352" spans="2:8" s="3" customFormat="1" ht="82.5">
      <c r="B352" s="104" t="s">
        <v>171</v>
      </c>
      <c r="C352" s="176">
        <v>0</v>
      </c>
      <c r="D352" s="177">
        <v>0</v>
      </c>
      <c r="E352" s="177">
        <v>0</v>
      </c>
      <c r="F352" s="177">
        <v>0</v>
      </c>
      <c r="G352" s="177">
        <v>0</v>
      </c>
      <c r="H352" s="177">
        <v>0</v>
      </c>
    </row>
    <row r="353" spans="2:8" s="3" customFormat="1" ht="99">
      <c r="B353" s="30" t="s">
        <v>172</v>
      </c>
      <c r="C353" s="176">
        <v>0</v>
      </c>
      <c r="D353" s="177">
        <v>0</v>
      </c>
      <c r="E353" s="177">
        <v>0</v>
      </c>
      <c r="F353" s="177">
        <v>0</v>
      </c>
      <c r="G353" s="177">
        <v>0</v>
      </c>
      <c r="H353" s="177">
        <v>0</v>
      </c>
    </row>
    <row r="354" spans="2:8" s="3" customFormat="1" ht="99">
      <c r="B354" s="30" t="s">
        <v>173</v>
      </c>
      <c r="C354" s="176">
        <v>0</v>
      </c>
      <c r="D354" s="177">
        <v>0</v>
      </c>
      <c r="E354" s="177">
        <v>0</v>
      </c>
      <c r="F354" s="177">
        <v>0</v>
      </c>
      <c r="G354" s="177">
        <v>0</v>
      </c>
      <c r="H354" s="177">
        <v>0</v>
      </c>
    </row>
    <row r="355" spans="2:8" s="3" customFormat="1" ht="99">
      <c r="B355" s="30" t="s">
        <v>174</v>
      </c>
      <c r="C355" s="176">
        <v>0</v>
      </c>
      <c r="D355" s="177">
        <v>0</v>
      </c>
      <c r="E355" s="177">
        <v>0</v>
      </c>
      <c r="F355" s="177">
        <v>0</v>
      </c>
      <c r="G355" s="177">
        <v>0</v>
      </c>
      <c r="H355" s="177">
        <v>0</v>
      </c>
    </row>
    <row r="356" spans="2:8" s="3" customFormat="1" ht="99">
      <c r="B356" s="30" t="s">
        <v>175</v>
      </c>
      <c r="C356" s="176">
        <v>0</v>
      </c>
      <c r="D356" s="177">
        <v>0</v>
      </c>
      <c r="E356" s="177">
        <v>0</v>
      </c>
      <c r="F356" s="177">
        <v>0</v>
      </c>
      <c r="G356" s="177">
        <v>0</v>
      </c>
      <c r="H356" s="177">
        <v>0</v>
      </c>
    </row>
    <row r="357" spans="2:8" s="3" customFormat="1" ht="99">
      <c r="B357" s="30" t="s">
        <v>176</v>
      </c>
      <c r="C357" s="176">
        <v>0</v>
      </c>
      <c r="D357" s="177">
        <v>0</v>
      </c>
      <c r="E357" s="177">
        <v>0</v>
      </c>
      <c r="F357" s="177">
        <v>0</v>
      </c>
      <c r="G357" s="177">
        <v>0</v>
      </c>
      <c r="H357" s="177">
        <v>0</v>
      </c>
    </row>
    <row r="358" spans="2:8" s="3" customFormat="1" ht="99">
      <c r="B358" s="30" t="s">
        <v>177</v>
      </c>
      <c r="C358" s="176">
        <v>0</v>
      </c>
      <c r="D358" s="177">
        <v>0</v>
      </c>
      <c r="E358" s="177">
        <v>0</v>
      </c>
      <c r="F358" s="177">
        <v>0</v>
      </c>
      <c r="G358" s="177">
        <v>0</v>
      </c>
      <c r="H358" s="177">
        <v>0</v>
      </c>
    </row>
    <row r="359" spans="2:8" s="3" customFormat="1" ht="99">
      <c r="B359" s="30" t="s">
        <v>178</v>
      </c>
      <c r="C359" s="176">
        <v>0</v>
      </c>
      <c r="D359" s="177">
        <v>0</v>
      </c>
      <c r="E359" s="177">
        <v>0</v>
      </c>
      <c r="F359" s="177">
        <v>0</v>
      </c>
      <c r="G359" s="177">
        <v>0</v>
      </c>
      <c r="H359" s="177">
        <v>0</v>
      </c>
    </row>
    <row r="360" spans="2:8" s="3" customFormat="1" ht="99">
      <c r="B360" s="30" t="s">
        <v>179</v>
      </c>
      <c r="C360" s="176">
        <v>0</v>
      </c>
      <c r="D360" s="177">
        <v>0</v>
      </c>
      <c r="E360" s="177">
        <v>0</v>
      </c>
      <c r="F360" s="177">
        <v>0</v>
      </c>
      <c r="G360" s="177">
        <v>0</v>
      </c>
      <c r="H360" s="177">
        <v>0</v>
      </c>
    </row>
    <row r="361" spans="2:8" s="3" customFormat="1" ht="99">
      <c r="B361" s="30" t="s">
        <v>185</v>
      </c>
      <c r="C361" s="176">
        <v>0</v>
      </c>
      <c r="D361" s="177">
        <v>0</v>
      </c>
      <c r="E361" s="177">
        <v>0</v>
      </c>
      <c r="F361" s="177">
        <v>0</v>
      </c>
      <c r="G361" s="177">
        <v>0</v>
      </c>
      <c r="H361" s="177">
        <v>0</v>
      </c>
    </row>
    <row r="362" spans="2:8" s="3" customFormat="1" ht="99">
      <c r="B362" s="30" t="s">
        <v>186</v>
      </c>
      <c r="C362" s="176">
        <v>0</v>
      </c>
      <c r="D362" s="177">
        <v>0</v>
      </c>
      <c r="E362" s="177">
        <v>0</v>
      </c>
      <c r="F362" s="177">
        <v>0</v>
      </c>
      <c r="G362" s="177">
        <v>0</v>
      </c>
      <c r="H362" s="177">
        <v>0</v>
      </c>
    </row>
    <row r="363" spans="2:8" s="3" customFormat="1" ht="99">
      <c r="B363" s="30" t="s">
        <v>197</v>
      </c>
      <c r="C363" s="176">
        <v>0</v>
      </c>
      <c r="D363" s="177">
        <v>0</v>
      </c>
      <c r="E363" s="177">
        <v>0</v>
      </c>
      <c r="F363" s="177">
        <v>0</v>
      </c>
      <c r="G363" s="177">
        <v>0</v>
      </c>
      <c r="H363" s="177">
        <v>0</v>
      </c>
    </row>
    <row r="364" spans="2:8" s="3" customFormat="1" ht="99">
      <c r="B364" s="30" t="s">
        <v>181</v>
      </c>
      <c r="C364" s="176">
        <v>0</v>
      </c>
      <c r="D364" s="177">
        <v>0</v>
      </c>
      <c r="E364" s="177">
        <v>0</v>
      </c>
      <c r="F364" s="177">
        <v>0</v>
      </c>
      <c r="G364" s="177">
        <v>0</v>
      </c>
      <c r="H364" s="177">
        <v>0</v>
      </c>
    </row>
    <row r="365" spans="2:8" s="3" customFormat="1" ht="99">
      <c r="B365" s="30" t="s">
        <v>182</v>
      </c>
      <c r="C365" s="176">
        <v>0</v>
      </c>
      <c r="D365" s="177">
        <v>0</v>
      </c>
      <c r="E365" s="177">
        <v>0</v>
      </c>
      <c r="F365" s="177">
        <v>0</v>
      </c>
      <c r="G365" s="177">
        <v>0</v>
      </c>
      <c r="H365" s="177">
        <v>0</v>
      </c>
    </row>
    <row r="366" spans="2:8" s="3" customFormat="1" ht="99">
      <c r="B366" s="30" t="s">
        <v>184</v>
      </c>
      <c r="C366" s="176">
        <v>0</v>
      </c>
      <c r="D366" s="177">
        <v>0</v>
      </c>
      <c r="E366" s="177">
        <v>0</v>
      </c>
      <c r="F366" s="177">
        <v>0</v>
      </c>
      <c r="G366" s="177">
        <v>0</v>
      </c>
      <c r="H366" s="177">
        <v>0</v>
      </c>
    </row>
    <row r="367" spans="2:8" s="3" customFormat="1" ht="99">
      <c r="B367" s="30" t="s">
        <v>183</v>
      </c>
      <c r="C367" s="176">
        <v>0</v>
      </c>
      <c r="D367" s="177">
        <v>0</v>
      </c>
      <c r="E367" s="177">
        <v>0</v>
      </c>
      <c r="F367" s="177">
        <v>0</v>
      </c>
      <c r="G367" s="177">
        <v>0</v>
      </c>
      <c r="H367" s="177">
        <v>0</v>
      </c>
    </row>
    <row r="368" spans="2:8" s="3" customFormat="1" ht="16.5">
      <c r="B368" s="163" t="s">
        <v>4</v>
      </c>
      <c r="C368" s="176">
        <v>0</v>
      </c>
      <c r="D368" s="177">
        <v>0</v>
      </c>
      <c r="E368" s="177">
        <v>0</v>
      </c>
      <c r="F368" s="177">
        <v>0</v>
      </c>
      <c r="G368" s="177">
        <v>0</v>
      </c>
      <c r="H368" s="177">
        <v>0</v>
      </c>
    </row>
    <row r="369" spans="2:7" s="3" customFormat="1" ht="24" customHeight="1">
      <c r="B369" s="9"/>
      <c r="C369" s="59"/>
      <c r="D369" s="9"/>
      <c r="E369" s="9"/>
      <c r="F369" s="9"/>
      <c r="G369" s="9"/>
    </row>
    <row r="370" spans="2:3" s="3" customFormat="1" ht="16.5">
      <c r="B370" s="5"/>
      <c r="C370" s="58"/>
    </row>
    <row r="371" spans="2:20" s="3" customFormat="1" ht="30.75" customHeight="1">
      <c r="B371" s="3" t="s">
        <v>115</v>
      </c>
      <c r="E371" s="12"/>
      <c r="F371" s="12"/>
      <c r="G371" s="12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</row>
    <row r="372" spans="2:20" s="3" customFormat="1" ht="64.5" customHeight="1">
      <c r="B372" s="259" t="s">
        <v>1</v>
      </c>
      <c r="C372" s="224" t="s">
        <v>82</v>
      </c>
      <c r="D372" s="224"/>
      <c r="E372" s="224"/>
      <c r="F372" s="2"/>
      <c r="G372" s="2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</row>
    <row r="373" spans="2:6" s="3" customFormat="1" ht="200.25" customHeight="1">
      <c r="B373" s="260"/>
      <c r="C373" s="66" t="s">
        <v>67</v>
      </c>
      <c r="D373" s="66" t="s">
        <v>68</v>
      </c>
      <c r="E373" s="66" t="s">
        <v>69</v>
      </c>
      <c r="F373" s="9"/>
    </row>
    <row r="374" spans="2:5" s="3" customFormat="1" ht="82.5">
      <c r="B374" s="104" t="s">
        <v>171</v>
      </c>
      <c r="C374" s="130">
        <v>289</v>
      </c>
      <c r="D374" s="130">
        <v>201</v>
      </c>
      <c r="E374" s="130">
        <v>201</v>
      </c>
    </row>
    <row r="375" spans="2:5" s="3" customFormat="1" ht="99">
      <c r="B375" s="30" t="s">
        <v>172</v>
      </c>
      <c r="C375" s="178">
        <v>46</v>
      </c>
      <c r="D375" s="178">
        <v>30</v>
      </c>
      <c r="E375" s="178">
        <v>30</v>
      </c>
    </row>
    <row r="376" spans="2:5" s="3" customFormat="1" ht="99">
      <c r="B376" s="30" t="s">
        <v>173</v>
      </c>
      <c r="C376" s="179">
        <v>15</v>
      </c>
      <c r="D376" s="179">
        <v>9</v>
      </c>
      <c r="E376" s="179">
        <v>9</v>
      </c>
    </row>
    <row r="377" spans="2:5" s="3" customFormat="1" ht="99">
      <c r="B377" s="30" t="s">
        <v>174</v>
      </c>
      <c r="C377" s="179">
        <v>33</v>
      </c>
      <c r="D377" s="179">
        <v>29</v>
      </c>
      <c r="E377" s="179">
        <v>29</v>
      </c>
    </row>
    <row r="378" spans="2:5" s="3" customFormat="1" ht="99">
      <c r="B378" s="30" t="s">
        <v>175</v>
      </c>
      <c r="C378" s="180">
        <v>44</v>
      </c>
      <c r="D378" s="180">
        <v>43</v>
      </c>
      <c r="E378" s="180">
        <v>43</v>
      </c>
    </row>
    <row r="379" spans="2:5" s="3" customFormat="1" ht="99">
      <c r="B379" s="30" t="s">
        <v>176</v>
      </c>
      <c r="C379" s="179">
        <v>56</v>
      </c>
      <c r="D379" s="179">
        <v>47</v>
      </c>
      <c r="E379" s="179">
        <v>47</v>
      </c>
    </row>
    <row r="380" spans="2:5" s="3" customFormat="1" ht="99">
      <c r="B380" s="30" t="s">
        <v>177</v>
      </c>
      <c r="C380" s="130">
        <v>18</v>
      </c>
      <c r="D380" s="130">
        <v>16</v>
      </c>
      <c r="E380" s="130">
        <v>16</v>
      </c>
    </row>
    <row r="381" spans="2:5" s="3" customFormat="1" ht="99">
      <c r="B381" s="30" t="s">
        <v>178</v>
      </c>
      <c r="C381" s="179">
        <v>84</v>
      </c>
      <c r="D381" s="179">
        <v>52</v>
      </c>
      <c r="E381" s="179">
        <v>52</v>
      </c>
    </row>
    <row r="382" spans="2:5" s="3" customFormat="1" ht="99">
      <c r="B382" s="30" t="s">
        <v>179</v>
      </c>
      <c r="C382" s="181">
        <v>8</v>
      </c>
      <c r="D382" s="179">
        <v>4</v>
      </c>
      <c r="E382" s="179">
        <v>4</v>
      </c>
    </row>
    <row r="383" spans="2:5" s="3" customFormat="1" ht="99">
      <c r="B383" s="30" t="s">
        <v>185</v>
      </c>
      <c r="C383" s="162">
        <v>283</v>
      </c>
      <c r="D383" s="184">
        <v>207</v>
      </c>
      <c r="E383" s="130">
        <v>207</v>
      </c>
    </row>
    <row r="384" spans="2:5" s="3" customFormat="1" ht="99">
      <c r="B384" s="30" t="s">
        <v>186</v>
      </c>
      <c r="C384" s="162">
        <v>26</v>
      </c>
      <c r="D384" s="184">
        <v>16</v>
      </c>
      <c r="E384" s="130">
        <v>16</v>
      </c>
    </row>
    <row r="385" spans="2:5" s="3" customFormat="1" ht="99">
      <c r="B385" s="30" t="s">
        <v>197</v>
      </c>
      <c r="C385" s="162">
        <v>19</v>
      </c>
      <c r="D385" s="184">
        <v>19</v>
      </c>
      <c r="E385" s="130">
        <v>19</v>
      </c>
    </row>
    <row r="386" spans="2:5" s="3" customFormat="1" ht="99">
      <c r="B386" s="30" t="s">
        <v>181</v>
      </c>
      <c r="C386" s="162">
        <v>62</v>
      </c>
      <c r="D386" s="184">
        <v>29</v>
      </c>
      <c r="E386" s="130">
        <v>29</v>
      </c>
    </row>
    <row r="387" spans="2:5" s="3" customFormat="1" ht="99">
      <c r="B387" s="30" t="s">
        <v>182</v>
      </c>
      <c r="C387" s="162">
        <v>34</v>
      </c>
      <c r="D387" s="184">
        <v>24</v>
      </c>
      <c r="E387" s="130">
        <v>24</v>
      </c>
    </row>
    <row r="388" spans="2:5" s="3" customFormat="1" ht="99">
      <c r="B388" s="30" t="s">
        <v>184</v>
      </c>
      <c r="C388" s="162">
        <v>29</v>
      </c>
      <c r="D388" s="184">
        <v>23</v>
      </c>
      <c r="E388" s="130">
        <v>23</v>
      </c>
    </row>
    <row r="389" spans="2:5" s="3" customFormat="1" ht="99">
      <c r="B389" s="30" t="s">
        <v>183</v>
      </c>
      <c r="C389" s="182">
        <v>47</v>
      </c>
      <c r="D389" s="183">
        <v>36</v>
      </c>
      <c r="E389" s="179">
        <v>36</v>
      </c>
    </row>
    <row r="390" spans="2:5" s="3" customFormat="1" ht="16.5">
      <c r="B390" s="17" t="s">
        <v>4</v>
      </c>
      <c r="C390" s="185">
        <f>SUM(C374:C389)</f>
        <v>1093</v>
      </c>
      <c r="D390" s="185">
        <f>SUM(D374:D389)</f>
        <v>785</v>
      </c>
      <c r="E390" s="185">
        <f>SUM(E374:E389)</f>
        <v>785</v>
      </c>
    </row>
    <row r="391" spans="2:5" s="3" customFormat="1" ht="16.5">
      <c r="B391" s="68"/>
      <c r="C391" s="25"/>
      <c r="D391" s="25"/>
      <c r="E391" s="25"/>
    </row>
    <row r="392" spans="2:5" s="3" customFormat="1" ht="16.5">
      <c r="B392" s="3" t="s">
        <v>167</v>
      </c>
      <c r="E392" s="47"/>
    </row>
    <row r="393" spans="2:5" s="3" customFormat="1" ht="79.5" customHeight="1">
      <c r="B393" s="232" t="s">
        <v>1</v>
      </c>
      <c r="C393" s="214" t="s">
        <v>153</v>
      </c>
      <c r="D393" s="214"/>
      <c r="E393" s="2"/>
    </row>
    <row r="394" spans="2:5" s="3" customFormat="1" ht="82.5">
      <c r="B394" s="233"/>
      <c r="C394" s="117" t="s">
        <v>168</v>
      </c>
      <c r="D394" s="117" t="s">
        <v>169</v>
      </c>
      <c r="E394" s="118"/>
    </row>
    <row r="395" spans="2:5" s="3" customFormat="1" ht="82.5">
      <c r="B395" s="104" t="s">
        <v>171</v>
      </c>
      <c r="C395" s="130">
        <v>289</v>
      </c>
      <c r="D395" s="105">
        <v>0</v>
      </c>
      <c r="E395" s="103"/>
    </row>
    <row r="396" spans="2:5" s="3" customFormat="1" ht="99">
      <c r="B396" s="30" t="s">
        <v>172</v>
      </c>
      <c r="C396" s="178">
        <v>46</v>
      </c>
      <c r="D396" s="105">
        <v>0</v>
      </c>
      <c r="E396" s="103"/>
    </row>
    <row r="397" spans="2:5" s="3" customFormat="1" ht="99">
      <c r="B397" s="30" t="s">
        <v>173</v>
      </c>
      <c r="C397" s="179">
        <v>15</v>
      </c>
      <c r="D397" s="105">
        <v>0</v>
      </c>
      <c r="E397" s="103"/>
    </row>
    <row r="398" spans="2:5" s="3" customFormat="1" ht="99">
      <c r="B398" s="30" t="s">
        <v>174</v>
      </c>
      <c r="C398" s="179">
        <v>33</v>
      </c>
      <c r="D398" s="105">
        <v>0</v>
      </c>
      <c r="E398" s="103"/>
    </row>
    <row r="399" spans="2:5" s="3" customFormat="1" ht="99">
      <c r="B399" s="30" t="s">
        <v>175</v>
      </c>
      <c r="C399" s="180">
        <v>44</v>
      </c>
      <c r="D399" s="105">
        <v>0</v>
      </c>
      <c r="E399" s="103"/>
    </row>
    <row r="400" spans="2:5" s="3" customFormat="1" ht="99">
      <c r="B400" s="30" t="s">
        <v>176</v>
      </c>
      <c r="C400" s="179">
        <v>56</v>
      </c>
      <c r="D400" s="105">
        <v>0</v>
      </c>
      <c r="E400" s="103"/>
    </row>
    <row r="401" spans="2:5" s="3" customFormat="1" ht="99">
      <c r="B401" s="30" t="s">
        <v>177</v>
      </c>
      <c r="C401" s="130">
        <v>18</v>
      </c>
      <c r="D401" s="105">
        <v>0</v>
      </c>
      <c r="E401" s="103"/>
    </row>
    <row r="402" spans="2:5" s="3" customFormat="1" ht="99">
      <c r="B402" s="30" t="s">
        <v>178</v>
      </c>
      <c r="C402" s="179">
        <v>84</v>
      </c>
      <c r="D402" s="105">
        <v>0</v>
      </c>
      <c r="E402" s="103"/>
    </row>
    <row r="403" spans="2:5" s="3" customFormat="1" ht="99">
      <c r="B403" s="30" t="s">
        <v>179</v>
      </c>
      <c r="C403" s="181">
        <v>8</v>
      </c>
      <c r="D403" s="105">
        <v>0</v>
      </c>
      <c r="E403" s="103"/>
    </row>
    <row r="404" spans="2:5" s="3" customFormat="1" ht="99">
      <c r="B404" s="30" t="s">
        <v>185</v>
      </c>
      <c r="C404" s="162">
        <v>283</v>
      </c>
      <c r="D404" s="105">
        <v>0</v>
      </c>
      <c r="E404" s="103"/>
    </row>
    <row r="405" spans="2:5" s="3" customFormat="1" ht="99">
      <c r="B405" s="30" t="s">
        <v>186</v>
      </c>
      <c r="C405" s="162">
        <v>26</v>
      </c>
      <c r="D405" s="105">
        <v>0</v>
      </c>
      <c r="E405" s="103"/>
    </row>
    <row r="406" spans="2:5" s="3" customFormat="1" ht="99">
      <c r="B406" s="30" t="s">
        <v>197</v>
      </c>
      <c r="C406" s="162">
        <v>19</v>
      </c>
      <c r="D406" s="105">
        <v>0</v>
      </c>
      <c r="E406" s="103"/>
    </row>
    <row r="407" spans="2:5" s="3" customFormat="1" ht="99">
      <c r="B407" s="30" t="s">
        <v>181</v>
      </c>
      <c r="C407" s="162">
        <v>62</v>
      </c>
      <c r="D407" s="105">
        <v>0</v>
      </c>
      <c r="E407" s="103"/>
    </row>
    <row r="408" spans="2:5" s="3" customFormat="1" ht="99">
      <c r="B408" s="30" t="s">
        <v>182</v>
      </c>
      <c r="C408" s="162">
        <v>34</v>
      </c>
      <c r="D408" s="105">
        <v>0</v>
      </c>
      <c r="E408" s="103"/>
    </row>
    <row r="409" spans="2:5" s="3" customFormat="1" ht="99">
      <c r="B409" s="30" t="s">
        <v>184</v>
      </c>
      <c r="C409" s="162">
        <v>29</v>
      </c>
      <c r="D409" s="105">
        <v>0</v>
      </c>
      <c r="E409" s="103"/>
    </row>
    <row r="410" spans="2:5" s="3" customFormat="1" ht="99">
      <c r="B410" s="30" t="s">
        <v>183</v>
      </c>
      <c r="C410" s="182">
        <v>47</v>
      </c>
      <c r="D410" s="105">
        <v>0</v>
      </c>
      <c r="E410" s="103"/>
    </row>
    <row r="411" spans="2:5" s="3" customFormat="1" ht="16.5">
      <c r="B411" s="10" t="s">
        <v>4</v>
      </c>
      <c r="C411" s="186">
        <f>SUM(C395:C410)</f>
        <v>1093</v>
      </c>
      <c r="D411" s="186">
        <v>0</v>
      </c>
      <c r="E411" s="25"/>
    </row>
    <row r="412" spans="2:5" s="3" customFormat="1" ht="16.5">
      <c r="B412" s="68"/>
      <c r="C412" s="25"/>
      <c r="D412" s="25"/>
      <c r="E412" s="25"/>
    </row>
    <row r="413" spans="2:7" s="3" customFormat="1" ht="16.5">
      <c r="B413" s="3" t="s">
        <v>170</v>
      </c>
      <c r="C413" s="25"/>
      <c r="D413" s="25"/>
      <c r="E413" s="25"/>
      <c r="F413" s="25"/>
      <c r="G413" s="25"/>
    </row>
    <row r="414" spans="2:7" s="3" customFormat="1" ht="41.25" customHeight="1">
      <c r="B414" s="229" t="s">
        <v>148</v>
      </c>
      <c r="C414" s="229"/>
      <c r="D414" s="229"/>
      <c r="E414" s="229"/>
      <c r="F414" s="229"/>
      <c r="G414" s="229"/>
    </row>
    <row r="415" spans="2:7" s="3" customFormat="1" ht="83.25" customHeight="1">
      <c r="B415" s="101"/>
      <c r="C415" s="81" t="s">
        <v>105</v>
      </c>
      <c r="D415" s="80" t="s">
        <v>106</v>
      </c>
      <c r="E415" s="80" t="s">
        <v>107</v>
      </c>
      <c r="F415" s="80" t="s">
        <v>108</v>
      </c>
      <c r="G415" s="80" t="s">
        <v>109</v>
      </c>
    </row>
    <row r="416" spans="2:7" s="3" customFormat="1" ht="49.5">
      <c r="B416" s="80" t="s">
        <v>113</v>
      </c>
      <c r="C416" s="146" t="s">
        <v>187</v>
      </c>
      <c r="D416" s="146" t="s">
        <v>188</v>
      </c>
      <c r="E416" s="146" t="s">
        <v>189</v>
      </c>
      <c r="F416" s="146" t="s">
        <v>190</v>
      </c>
      <c r="G416" s="146" t="s">
        <v>191</v>
      </c>
    </row>
    <row r="417" spans="2:7" s="3" customFormat="1" ht="110.25" customHeight="1">
      <c r="B417" s="80" t="s">
        <v>114</v>
      </c>
      <c r="C417" s="147" t="s">
        <v>192</v>
      </c>
      <c r="D417" s="147" t="s">
        <v>193</v>
      </c>
      <c r="E417" s="147" t="s">
        <v>194</v>
      </c>
      <c r="F417" s="147" t="s">
        <v>195</v>
      </c>
      <c r="G417" s="147" t="s">
        <v>196</v>
      </c>
    </row>
    <row r="418" spans="2:7" s="3" customFormat="1" ht="16.5">
      <c r="B418" s="1"/>
      <c r="C418" s="145"/>
      <c r="D418" s="145"/>
      <c r="E418" s="145"/>
      <c r="F418" s="145"/>
      <c r="G418" s="145"/>
    </row>
  </sheetData>
  <sheetProtection insertColumns="0" insertRows="0" deleteColumns="0" deleteRows="0"/>
  <mergeCells count="100">
    <mergeCell ref="B76:B78"/>
    <mergeCell ref="B99:B101"/>
    <mergeCell ref="D146:E146"/>
    <mergeCell ref="F146:F147"/>
    <mergeCell ref="B145:B147"/>
    <mergeCell ref="G123:H123"/>
    <mergeCell ref="C77:D77"/>
    <mergeCell ref="C145:F145"/>
    <mergeCell ref="C123:C124"/>
    <mergeCell ref="D123:E123"/>
    <mergeCell ref="G53:G54"/>
    <mergeCell ref="H53:H54"/>
    <mergeCell ref="C99:I99"/>
    <mergeCell ref="C100:C101"/>
    <mergeCell ref="E100:G100"/>
    <mergeCell ref="C122:E122"/>
    <mergeCell ref="F122:H122"/>
    <mergeCell ref="H100:H101"/>
    <mergeCell ref="I100:I101"/>
    <mergeCell ref="B73:T73"/>
    <mergeCell ref="F123:F124"/>
    <mergeCell ref="C239:F239"/>
    <mergeCell ref="G239:G240"/>
    <mergeCell ref="B122:B124"/>
    <mergeCell ref="C146:C147"/>
    <mergeCell ref="I262:I263"/>
    <mergeCell ref="B169:B171"/>
    <mergeCell ref="C169:F169"/>
    <mergeCell ref="C170:C171"/>
    <mergeCell ref="D170:F170"/>
    <mergeCell ref="G262:G263"/>
    <mergeCell ref="B237:B240"/>
    <mergeCell ref="C238:F238"/>
    <mergeCell ref="B372:B373"/>
    <mergeCell ref="C372:E372"/>
    <mergeCell ref="B327:B328"/>
    <mergeCell ref="C237:I237"/>
    <mergeCell ref="G238:I238"/>
    <mergeCell ref="B261:B263"/>
    <mergeCell ref="H239:H240"/>
    <mergeCell ref="I239:I240"/>
    <mergeCell ref="B349:B351"/>
    <mergeCell ref="F262:F263"/>
    <mergeCell ref="C349:H349"/>
    <mergeCell ref="B307:B308"/>
    <mergeCell ref="C285:C286"/>
    <mergeCell ref="C307:N307"/>
    <mergeCell ref="E262:E263"/>
    <mergeCell ref="B215:B216"/>
    <mergeCell ref="D262:D263"/>
    <mergeCell ref="B212:O212"/>
    <mergeCell ref="B284:B286"/>
    <mergeCell ref="C284:F284"/>
    <mergeCell ref="B192:B193"/>
    <mergeCell ref="C192:F192"/>
    <mergeCell ref="T29:T30"/>
    <mergeCell ref="U29:V30"/>
    <mergeCell ref="E77:E78"/>
    <mergeCell ref="E29:G30"/>
    <mergeCell ref="C53:E53"/>
    <mergeCell ref="D285:F285"/>
    <mergeCell ref="C261:G261"/>
    <mergeCell ref="D100:D101"/>
    <mergeCell ref="C262:C263"/>
    <mergeCell ref="C215:E215"/>
    <mergeCell ref="B2:I2"/>
    <mergeCell ref="C327:N327"/>
    <mergeCell ref="B190:J190"/>
    <mergeCell ref="D5:G6"/>
    <mergeCell ref="B3:O3"/>
    <mergeCell ref="C28:V28"/>
    <mergeCell ref="B5:B8"/>
    <mergeCell ref="H262:H263"/>
    <mergeCell ref="R29:S30"/>
    <mergeCell ref="B414:G414"/>
    <mergeCell ref="Q30:Q31"/>
    <mergeCell ref="F350:H350"/>
    <mergeCell ref="C350:E350"/>
    <mergeCell ref="B393:B394"/>
    <mergeCell ref="B96:P96"/>
    <mergeCell ref="B52:B54"/>
    <mergeCell ref="C393:D393"/>
    <mergeCell ref="C52:H52"/>
    <mergeCell ref="K30:M30"/>
    <mergeCell ref="N30:P30"/>
    <mergeCell ref="F7:F8"/>
    <mergeCell ref="G7:G8"/>
    <mergeCell ref="E7:E8"/>
    <mergeCell ref="H30:J30"/>
    <mergeCell ref="H29:Q29"/>
    <mergeCell ref="B28:B31"/>
    <mergeCell ref="C29:C31"/>
    <mergeCell ref="C76:E76"/>
    <mergeCell ref="F76:F78"/>
    <mergeCell ref="H261:I261"/>
    <mergeCell ref="C5:C8"/>
    <mergeCell ref="D7:D8"/>
    <mergeCell ref="F53:F54"/>
    <mergeCell ref="D29:D31"/>
    <mergeCell ref="B49:G49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10" r:id="rId2"/>
  <rowBreaks count="4" manualBreakCount="4">
    <brk id="7" max="22" man="1"/>
    <brk id="187" max="255" man="1"/>
    <brk id="240" max="255" man="1"/>
    <brk id="373" max="255" man="1"/>
  </rowBreaks>
  <colBreaks count="1" manualBreakCount="1">
    <brk id="3" max="2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95"/>
  <sheetViews>
    <sheetView view="pageBreakPreview" zoomScale="78" zoomScaleNormal="80" zoomScaleSheetLayoutView="78" zoomScalePageLayoutView="59" workbookViewId="0" topLeftCell="A16">
      <selection activeCell="E10" sqref="E10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239" t="s">
        <v>150</v>
      </c>
      <c r="C2" s="239"/>
      <c r="D2" s="239"/>
      <c r="E2" s="239"/>
      <c r="F2" s="239"/>
      <c r="G2" s="239"/>
      <c r="H2" s="239"/>
      <c r="I2" s="239"/>
    </row>
    <row r="3" spans="2:15" ht="31.5" customHeight="1">
      <c r="B3" s="250" t="s">
        <v>93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31.5" customHeight="1">
      <c r="B4" s="3" t="s">
        <v>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9" ht="31.5" customHeight="1">
      <c r="B5" s="214" t="s">
        <v>1</v>
      </c>
      <c r="C5" s="214" t="s">
        <v>154</v>
      </c>
      <c r="D5" s="244" t="s">
        <v>160</v>
      </c>
      <c r="E5" s="245"/>
      <c r="F5" s="245"/>
      <c r="G5" s="246"/>
      <c r="H5" s="123"/>
      <c r="I5" s="123"/>
    </row>
    <row r="6" spans="2:9" ht="31.5" customHeight="1">
      <c r="B6" s="214"/>
      <c r="C6" s="214"/>
      <c r="D6" s="247"/>
      <c r="E6" s="248"/>
      <c r="F6" s="248"/>
      <c r="G6" s="249"/>
      <c r="H6" s="123"/>
      <c r="I6" s="123"/>
    </row>
    <row r="7" spans="2:9" ht="31.5" customHeight="1">
      <c r="B7" s="214"/>
      <c r="C7" s="214"/>
      <c r="D7" s="220" t="s">
        <v>155</v>
      </c>
      <c r="E7" s="220" t="s">
        <v>156</v>
      </c>
      <c r="F7" s="220" t="s">
        <v>157</v>
      </c>
      <c r="G7" s="220" t="s">
        <v>158</v>
      </c>
      <c r="H7" s="123"/>
      <c r="I7" s="123"/>
    </row>
    <row r="8" spans="2:9" ht="31.5" customHeight="1">
      <c r="B8" s="214"/>
      <c r="C8" s="214"/>
      <c r="D8" s="220"/>
      <c r="E8" s="220"/>
      <c r="F8" s="220"/>
      <c r="G8" s="220"/>
      <c r="H8" s="123"/>
      <c r="I8" s="123"/>
    </row>
    <row r="9" spans="2:9" ht="120.75" customHeight="1">
      <c r="B9" s="6" t="s">
        <v>198</v>
      </c>
      <c r="C9" s="130">
        <v>1</v>
      </c>
      <c r="D9" s="133">
        <v>1</v>
      </c>
      <c r="E9" s="120"/>
      <c r="F9" s="120"/>
      <c r="G9" s="120"/>
      <c r="H9" s="123"/>
      <c r="I9" s="123"/>
    </row>
    <row r="10" spans="2:9" ht="106.5" customHeight="1">
      <c r="B10" s="6" t="s">
        <v>199</v>
      </c>
      <c r="C10" s="130">
        <v>1</v>
      </c>
      <c r="D10" s="133">
        <v>4</v>
      </c>
      <c r="E10" s="120"/>
      <c r="F10" s="120"/>
      <c r="G10" s="120"/>
      <c r="H10" s="169"/>
      <c r="I10" s="169"/>
    </row>
    <row r="11" spans="2:9" ht="31.5" customHeight="1">
      <c r="B11" s="33" t="s">
        <v>4</v>
      </c>
      <c r="C11" s="129">
        <f>SUM(C9:C10)</f>
        <v>2</v>
      </c>
      <c r="D11" s="129">
        <f>SUM(D9:D10)</f>
        <v>5</v>
      </c>
      <c r="E11" s="120"/>
      <c r="F11" s="120"/>
      <c r="G11" s="120"/>
      <c r="H11" s="123"/>
      <c r="I11" s="123"/>
    </row>
    <row r="12" spans="2:22" s="5" customFormat="1" ht="27.75" customHeight="1">
      <c r="B12" s="119"/>
      <c r="C12" s="123"/>
      <c r="D12" s="123"/>
      <c r="E12" s="123"/>
      <c r="F12" s="123"/>
      <c r="G12" s="123"/>
      <c r="H12" s="123"/>
      <c r="I12" s="123"/>
      <c r="J12" s="1"/>
      <c r="K12" s="1"/>
      <c r="L12" s="1"/>
      <c r="M12" s="1"/>
      <c r="N12" s="1"/>
      <c r="O12" s="1"/>
      <c r="P12" s="89"/>
      <c r="Q12" s="89"/>
      <c r="R12" s="89"/>
      <c r="S12" s="89"/>
      <c r="T12" s="89"/>
      <c r="U12" s="89"/>
      <c r="V12" s="89"/>
    </row>
    <row r="13" spans="2:27" s="5" customFormat="1" ht="16.5">
      <c r="B13" s="3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6" s="5" customFormat="1" ht="34.5" customHeight="1">
      <c r="B14" s="214" t="s">
        <v>1</v>
      </c>
      <c r="C14" s="214" t="s">
        <v>2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"/>
      <c r="X14" s="27"/>
      <c r="Y14" s="27"/>
      <c r="Z14" s="27"/>
    </row>
    <row r="15" spans="2:24" s="5" customFormat="1" ht="30.75" customHeight="1">
      <c r="B15" s="214"/>
      <c r="C15" s="215" t="s">
        <v>85</v>
      </c>
      <c r="D15" s="222" t="s">
        <v>3</v>
      </c>
      <c r="E15" s="219" t="s">
        <v>98</v>
      </c>
      <c r="F15" s="219"/>
      <c r="G15" s="219"/>
      <c r="H15" s="226" t="s">
        <v>97</v>
      </c>
      <c r="I15" s="227"/>
      <c r="J15" s="227"/>
      <c r="K15" s="227"/>
      <c r="L15" s="227"/>
      <c r="M15" s="227"/>
      <c r="N15" s="227"/>
      <c r="O15" s="227"/>
      <c r="P15" s="227"/>
      <c r="Q15" s="228"/>
      <c r="R15" s="219" t="s">
        <v>102</v>
      </c>
      <c r="S15" s="219"/>
      <c r="T15" s="219" t="s">
        <v>103</v>
      </c>
      <c r="U15" s="219" t="s">
        <v>104</v>
      </c>
      <c r="V15" s="219"/>
      <c r="W15" s="55"/>
      <c r="X15" s="27"/>
    </row>
    <row r="16" spans="2:24" s="5" customFormat="1" ht="43.5" customHeight="1">
      <c r="B16" s="214"/>
      <c r="C16" s="215"/>
      <c r="D16" s="222"/>
      <c r="E16" s="219"/>
      <c r="F16" s="219"/>
      <c r="G16" s="219"/>
      <c r="H16" s="219" t="s">
        <v>99</v>
      </c>
      <c r="I16" s="219"/>
      <c r="J16" s="219"/>
      <c r="K16" s="219" t="s">
        <v>100</v>
      </c>
      <c r="L16" s="219"/>
      <c r="M16" s="219"/>
      <c r="N16" s="219" t="s">
        <v>101</v>
      </c>
      <c r="O16" s="219"/>
      <c r="P16" s="219"/>
      <c r="Q16" s="222" t="s">
        <v>116</v>
      </c>
      <c r="R16" s="219"/>
      <c r="S16" s="219"/>
      <c r="T16" s="219"/>
      <c r="U16" s="219"/>
      <c r="V16" s="219"/>
      <c r="W16" s="55"/>
      <c r="X16" s="27"/>
    </row>
    <row r="17" spans="2:23" s="5" customFormat="1" ht="108" customHeight="1" thickBot="1">
      <c r="B17" s="214"/>
      <c r="C17" s="215"/>
      <c r="D17" s="222"/>
      <c r="E17" s="91" t="s">
        <v>4</v>
      </c>
      <c r="F17" s="91" t="s">
        <v>117</v>
      </c>
      <c r="G17" s="92" t="s">
        <v>21</v>
      </c>
      <c r="H17" s="91" t="s">
        <v>83</v>
      </c>
      <c r="I17" s="91" t="s">
        <v>117</v>
      </c>
      <c r="J17" s="92" t="s">
        <v>21</v>
      </c>
      <c r="K17" s="91" t="s">
        <v>4</v>
      </c>
      <c r="L17" s="91" t="s">
        <v>117</v>
      </c>
      <c r="M17" s="92" t="s">
        <v>21</v>
      </c>
      <c r="N17" s="91" t="s">
        <v>4</v>
      </c>
      <c r="O17" s="91" t="s">
        <v>118</v>
      </c>
      <c r="P17" s="92" t="s">
        <v>21</v>
      </c>
      <c r="Q17" s="222"/>
      <c r="R17" s="91" t="s">
        <v>4</v>
      </c>
      <c r="S17" s="91" t="s">
        <v>117</v>
      </c>
      <c r="T17" s="91" t="s">
        <v>4</v>
      </c>
      <c r="U17" s="91" t="s">
        <v>4</v>
      </c>
      <c r="V17" s="83" t="s">
        <v>39</v>
      </c>
      <c r="W17" s="55"/>
    </row>
    <row r="18" spans="2:26" s="5" customFormat="1" ht="114.75" customHeight="1">
      <c r="B18" s="6" t="s">
        <v>198</v>
      </c>
      <c r="C18" s="130">
        <v>1</v>
      </c>
      <c r="D18" s="133">
        <v>0</v>
      </c>
      <c r="E18" s="187">
        <v>0</v>
      </c>
      <c r="F18" s="187">
        <v>0</v>
      </c>
      <c r="G18" s="187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36">
        <v>0</v>
      </c>
      <c r="R18" s="94">
        <v>0</v>
      </c>
      <c r="S18" s="95">
        <v>0</v>
      </c>
      <c r="T18" s="94">
        <v>0</v>
      </c>
      <c r="U18" s="96">
        <v>0</v>
      </c>
      <c r="V18" s="43">
        <v>0</v>
      </c>
      <c r="W18" s="73"/>
      <c r="X18" s="28"/>
      <c r="Y18" s="28"/>
      <c r="Z18" s="29"/>
    </row>
    <row r="19" spans="2:26" s="5" customFormat="1" ht="99.75" customHeight="1">
      <c r="B19" s="6" t="s">
        <v>199</v>
      </c>
      <c r="C19" s="130">
        <v>4</v>
      </c>
      <c r="D19" s="133">
        <v>3</v>
      </c>
      <c r="E19" s="187">
        <v>1</v>
      </c>
      <c r="F19" s="187">
        <v>0</v>
      </c>
      <c r="G19" s="187">
        <v>0</v>
      </c>
      <c r="H19" s="187">
        <v>0</v>
      </c>
      <c r="I19" s="192">
        <v>0</v>
      </c>
      <c r="J19" s="189">
        <v>0</v>
      </c>
      <c r="K19" s="190">
        <v>1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40">
        <v>0</v>
      </c>
      <c r="R19" s="94">
        <v>0</v>
      </c>
      <c r="S19" s="95">
        <v>0</v>
      </c>
      <c r="T19" s="94">
        <v>0</v>
      </c>
      <c r="U19" s="96">
        <v>0</v>
      </c>
      <c r="V19" s="43">
        <v>0</v>
      </c>
      <c r="W19" s="73"/>
      <c r="X19" s="28"/>
      <c r="Y19" s="28"/>
      <c r="Z19" s="29"/>
    </row>
    <row r="20" spans="2:26" s="5" customFormat="1" ht="24" customHeight="1">
      <c r="B20" s="33" t="s">
        <v>4</v>
      </c>
      <c r="C20" s="34">
        <f>SUM(C18:C19)</f>
        <v>5</v>
      </c>
      <c r="D20" s="34">
        <f>SUM(D18:D19)</f>
        <v>3</v>
      </c>
      <c r="E20" s="34">
        <f>SUM(E18:E19)</f>
        <v>1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159">
        <f>SUM(K18:K19)</f>
        <v>1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67">
        <v>0</v>
      </c>
      <c r="T20" s="37">
        <v>0</v>
      </c>
      <c r="U20" s="67">
        <v>0</v>
      </c>
      <c r="V20" s="37">
        <v>0</v>
      </c>
      <c r="W20" s="73"/>
      <c r="X20" s="28"/>
      <c r="Y20" s="28"/>
      <c r="Z20" s="29"/>
    </row>
    <row r="21" spans="2:27" s="5" customFormat="1" ht="11.25" customHeight="1">
      <c r="B21" s="223"/>
      <c r="C21" s="223"/>
      <c r="D21" s="223"/>
      <c r="E21" s="223"/>
      <c r="F21" s="223"/>
      <c r="G21" s="223"/>
      <c r="I21" s="21"/>
      <c r="J21" s="21"/>
      <c r="K21" s="9"/>
      <c r="L21" s="38"/>
      <c r="M21" s="38"/>
      <c r="N21" s="38"/>
      <c r="O21" s="38"/>
      <c r="P21" s="38"/>
      <c r="Q21" s="38"/>
      <c r="R21" s="28"/>
      <c r="S21" s="29"/>
      <c r="T21" s="28"/>
      <c r="U21" s="3"/>
      <c r="V21" s="29"/>
      <c r="W21" s="28"/>
      <c r="X21" s="29"/>
      <c r="Y21" s="28"/>
      <c r="Z21" s="28"/>
      <c r="AA21" s="29"/>
    </row>
    <row r="22" spans="2:22" s="5" customFormat="1" ht="22.5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3"/>
      <c r="V22" s="3"/>
    </row>
    <row r="23" spans="2:27" s="5" customFormat="1" ht="21" customHeight="1">
      <c r="B23" s="3" t="s">
        <v>5</v>
      </c>
      <c r="C23" s="3"/>
      <c r="D23" s="3"/>
      <c r="E23" s="12"/>
      <c r="F23" s="12"/>
      <c r="G23" s="12"/>
      <c r="H23" s="12"/>
      <c r="I23" s="12"/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s="5" customFormat="1" ht="49.5" customHeight="1">
      <c r="B24" s="224" t="s">
        <v>1</v>
      </c>
      <c r="C24" s="216" t="s">
        <v>143</v>
      </c>
      <c r="D24" s="217"/>
      <c r="E24" s="217"/>
      <c r="F24" s="217"/>
      <c r="G24" s="217"/>
      <c r="H24" s="225"/>
      <c r="I24" s="4"/>
      <c r="J24" s="4"/>
      <c r="K24" s="4"/>
      <c r="L24" s="9"/>
      <c r="M24" s="9"/>
      <c r="N24" s="9"/>
      <c r="O24" s="9"/>
      <c r="P24" s="9"/>
      <c r="Q24" s="9"/>
      <c r="R24" s="9"/>
      <c r="S24" s="9"/>
      <c r="T24" s="9"/>
      <c r="U24" s="9"/>
      <c r="V24" s="3"/>
      <c r="W24" s="3"/>
      <c r="X24" s="3"/>
      <c r="Y24" s="3"/>
      <c r="Z24" s="3"/>
      <c r="AA24" s="3"/>
    </row>
    <row r="25" spans="2:22" s="5" customFormat="1" ht="45.75" customHeight="1">
      <c r="B25" s="224"/>
      <c r="C25" s="252" t="s">
        <v>144</v>
      </c>
      <c r="D25" s="252"/>
      <c r="E25" s="252"/>
      <c r="F25" s="221" t="s">
        <v>132</v>
      </c>
      <c r="G25" s="252" t="s">
        <v>7</v>
      </c>
      <c r="H25" s="271" t="s">
        <v>8</v>
      </c>
      <c r="I25" s="9"/>
      <c r="J25" s="9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s="5" customFormat="1" ht="162.75" customHeight="1">
      <c r="B26" s="224"/>
      <c r="C26" s="90" t="s">
        <v>89</v>
      </c>
      <c r="D26" s="111" t="s">
        <v>117</v>
      </c>
      <c r="E26" s="111" t="s">
        <v>129</v>
      </c>
      <c r="F26" s="221"/>
      <c r="G26" s="252"/>
      <c r="H26" s="272"/>
      <c r="I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7" s="5" customFormat="1" ht="120.75" customHeight="1">
      <c r="B27" s="6" t="s">
        <v>198</v>
      </c>
      <c r="C27" s="93">
        <f>F27+G27</f>
        <v>0</v>
      </c>
      <c r="D27" s="70">
        <v>0</v>
      </c>
      <c r="E27" s="70">
        <v>0</v>
      </c>
      <c r="F27" s="13">
        <v>0</v>
      </c>
      <c r="G27" s="13">
        <v>0</v>
      </c>
      <c r="H27" s="13">
        <v>0</v>
      </c>
      <c r="I27" s="15"/>
      <c r="J27" s="16"/>
      <c r="K27" s="9"/>
      <c r="L27" s="16"/>
      <c r="M27" s="16"/>
      <c r="N27" s="16"/>
      <c r="O27" s="16"/>
      <c r="P27" s="16"/>
      <c r="Q27" s="16"/>
      <c r="R27" s="9"/>
      <c r="S27" s="9"/>
      <c r="T27" s="9"/>
      <c r="U27" s="9"/>
      <c r="V27" s="3"/>
      <c r="W27" s="3"/>
      <c r="X27" s="3"/>
      <c r="Y27" s="3"/>
      <c r="Z27" s="3"/>
      <c r="AA27" s="3"/>
    </row>
    <row r="28" spans="2:27" s="5" customFormat="1" ht="102" customHeight="1">
      <c r="B28" s="6" t="s">
        <v>199</v>
      </c>
      <c r="C28" s="93">
        <v>0</v>
      </c>
      <c r="D28" s="70">
        <v>0</v>
      </c>
      <c r="E28" s="70">
        <v>0</v>
      </c>
      <c r="F28" s="13">
        <v>0</v>
      </c>
      <c r="G28" s="13">
        <v>0</v>
      </c>
      <c r="H28" s="13">
        <v>0</v>
      </c>
      <c r="I28" s="15"/>
      <c r="J28" s="16"/>
      <c r="K28" s="9"/>
      <c r="L28" s="16"/>
      <c r="M28" s="16"/>
      <c r="N28" s="16"/>
      <c r="O28" s="16"/>
      <c r="P28" s="16"/>
      <c r="Q28" s="16"/>
      <c r="R28" s="9"/>
      <c r="S28" s="9"/>
      <c r="T28" s="9"/>
      <c r="U28" s="9"/>
      <c r="V28" s="3"/>
      <c r="W28" s="3"/>
      <c r="X28" s="3"/>
      <c r="Y28" s="3"/>
      <c r="Z28" s="3"/>
      <c r="AA28" s="3"/>
    </row>
    <row r="29" spans="2:27" s="5" customFormat="1" ht="21" customHeight="1">
      <c r="B29" s="17" t="s">
        <v>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5"/>
      <c r="J29" s="16"/>
      <c r="K29" s="9"/>
      <c r="L29" s="16"/>
      <c r="M29" s="16"/>
      <c r="N29" s="16"/>
      <c r="O29" s="16"/>
      <c r="P29" s="16"/>
      <c r="Q29" s="16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7" s="5" customFormat="1" ht="21" customHeight="1">
      <c r="B30" s="87"/>
      <c r="C30" s="14"/>
      <c r="D30" s="14"/>
      <c r="E30" s="14"/>
      <c r="F30" s="14"/>
      <c r="G30" s="14"/>
      <c r="H30" s="14"/>
      <c r="I30" s="15"/>
      <c r="J30" s="16"/>
      <c r="K30" s="3"/>
      <c r="L30" s="16"/>
      <c r="M30" s="16"/>
      <c r="N30" s="16"/>
      <c r="O30" s="16"/>
      <c r="P30" s="16"/>
      <c r="Q30" s="16"/>
      <c r="R30" s="9"/>
      <c r="S30" s="9"/>
      <c r="T30" s="9"/>
      <c r="U30" s="9"/>
      <c r="V30" s="3"/>
      <c r="W30" s="3"/>
      <c r="X30" s="3"/>
      <c r="Y30" s="3"/>
      <c r="Z30" s="3"/>
      <c r="AA30" s="3"/>
    </row>
    <row r="31" spans="2:27" s="5" customFormat="1" ht="21" customHeight="1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9"/>
      <c r="V31" s="3"/>
      <c r="W31" s="3"/>
      <c r="X31" s="3"/>
      <c r="Y31" s="3"/>
      <c r="Z31" s="3"/>
      <c r="AA31" s="3"/>
    </row>
    <row r="32" spans="2:27" s="5" customFormat="1" ht="21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"/>
      <c r="V32" s="3"/>
      <c r="W32" s="3"/>
      <c r="X32" s="3"/>
      <c r="Y32" s="3"/>
      <c r="Z32" s="3"/>
      <c r="AA32" s="3"/>
    </row>
    <row r="33" spans="2:27" s="5" customFormat="1" ht="21" customHeight="1">
      <c r="B33" s="3" t="s">
        <v>77</v>
      </c>
      <c r="C33" s="14"/>
      <c r="D33" s="14"/>
      <c r="E33" s="14"/>
      <c r="F33" s="14"/>
      <c r="G33" s="14"/>
      <c r="H33" s="14"/>
      <c r="I33" s="15"/>
      <c r="J33" s="16"/>
      <c r="K33" s="3"/>
      <c r="L33" s="16"/>
      <c r="M33" s="16"/>
      <c r="N33" s="16"/>
      <c r="O33" s="16"/>
      <c r="P33" s="16"/>
      <c r="Q33" s="16"/>
      <c r="R33" s="9"/>
      <c r="S33" s="9"/>
      <c r="T33" s="9"/>
      <c r="U33" s="9"/>
      <c r="V33" s="3"/>
      <c r="W33" s="3"/>
      <c r="X33" s="3"/>
      <c r="Y33" s="3"/>
      <c r="Z33" s="3"/>
      <c r="AA33" s="3"/>
    </row>
    <row r="34" spans="2:27" s="5" customFormat="1" ht="86.25" customHeight="1">
      <c r="B34" s="232" t="s">
        <v>1</v>
      </c>
      <c r="C34" s="216" t="s">
        <v>130</v>
      </c>
      <c r="D34" s="217"/>
      <c r="E34" s="217"/>
      <c r="F34" s="218" t="s">
        <v>133</v>
      </c>
      <c r="G34" s="2"/>
      <c r="H34" s="2"/>
      <c r="I34" s="15"/>
      <c r="T34" s="2"/>
      <c r="U34" s="2"/>
      <c r="V34" s="3"/>
      <c r="W34" s="3"/>
      <c r="X34" s="3"/>
      <c r="Y34" s="3"/>
      <c r="Z34" s="3"/>
      <c r="AA34" s="3"/>
    </row>
    <row r="35" spans="2:27" s="5" customFormat="1" ht="61.5" customHeight="1">
      <c r="B35" s="273"/>
      <c r="C35" s="252" t="s">
        <v>120</v>
      </c>
      <c r="D35" s="252"/>
      <c r="E35" s="251" t="s">
        <v>17</v>
      </c>
      <c r="F35" s="218"/>
      <c r="G35" s="2"/>
      <c r="H35" s="2"/>
      <c r="I35" s="15"/>
      <c r="T35" s="23"/>
      <c r="U35" s="23"/>
      <c r="V35" s="3"/>
      <c r="W35" s="3"/>
      <c r="X35" s="3"/>
      <c r="Y35" s="3"/>
      <c r="Z35" s="3"/>
      <c r="AA35" s="3"/>
    </row>
    <row r="36" spans="2:27" s="5" customFormat="1" ht="112.5" customHeight="1">
      <c r="B36" s="273"/>
      <c r="C36" s="86" t="s">
        <v>121</v>
      </c>
      <c r="D36" s="86" t="s">
        <v>18</v>
      </c>
      <c r="E36" s="251"/>
      <c r="F36" s="218"/>
      <c r="G36" s="88"/>
      <c r="H36" s="2"/>
      <c r="I36" s="15"/>
      <c r="T36" s="88"/>
      <c r="U36" s="23"/>
      <c r="V36" s="3"/>
      <c r="W36" s="3"/>
      <c r="X36" s="3"/>
      <c r="Y36" s="3"/>
      <c r="Z36" s="3"/>
      <c r="AA36" s="3"/>
    </row>
    <row r="37" spans="2:27" s="5" customFormat="1" ht="113.25" customHeight="1">
      <c r="B37" s="6" t="s">
        <v>198</v>
      </c>
      <c r="C37" s="22">
        <v>0</v>
      </c>
      <c r="D37" s="22">
        <v>0</v>
      </c>
      <c r="E37" s="22">
        <v>1</v>
      </c>
      <c r="F37" s="97">
        <v>0</v>
      </c>
      <c r="G37" s="15"/>
      <c r="H37" s="16"/>
      <c r="I37" s="15"/>
      <c r="T37" s="15"/>
      <c r="U37" s="16"/>
      <c r="V37" s="3"/>
      <c r="W37" s="3"/>
      <c r="X37" s="3"/>
      <c r="Y37" s="3"/>
      <c r="Z37" s="3"/>
      <c r="AA37" s="3"/>
    </row>
    <row r="38" spans="2:27" s="5" customFormat="1" ht="94.5" customHeight="1">
      <c r="B38" s="6" t="s">
        <v>199</v>
      </c>
      <c r="C38" s="22">
        <v>0</v>
      </c>
      <c r="D38" s="22">
        <v>0</v>
      </c>
      <c r="E38" s="22">
        <v>4</v>
      </c>
      <c r="F38" s="97">
        <v>0</v>
      </c>
      <c r="G38" s="15"/>
      <c r="H38" s="16"/>
      <c r="I38" s="15"/>
      <c r="T38" s="15"/>
      <c r="U38" s="16"/>
      <c r="V38" s="3"/>
      <c r="W38" s="3"/>
      <c r="X38" s="3"/>
      <c r="Y38" s="3"/>
      <c r="Z38" s="3"/>
      <c r="AA38" s="3"/>
    </row>
    <row r="39" spans="2:27" s="5" customFormat="1" ht="21" customHeight="1">
      <c r="B39" s="10" t="s">
        <v>4</v>
      </c>
      <c r="C39" s="22">
        <v>0</v>
      </c>
      <c r="D39" s="22">
        <v>0</v>
      </c>
      <c r="E39" s="22">
        <f>SUM(E37:E38)</f>
        <v>5</v>
      </c>
      <c r="F39" s="7">
        <v>0</v>
      </c>
      <c r="G39" s="15"/>
      <c r="H39" s="16"/>
      <c r="I39" s="15"/>
      <c r="T39" s="15"/>
      <c r="U39" s="16"/>
      <c r="V39" s="3"/>
      <c r="W39" s="3"/>
      <c r="X39" s="3"/>
      <c r="Y39" s="3"/>
      <c r="Z39" s="3"/>
      <c r="AA39" s="3"/>
    </row>
    <row r="40" spans="2:27" s="5" customFormat="1" ht="21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"/>
      <c r="V40" s="3"/>
      <c r="W40" s="3"/>
      <c r="X40" s="3"/>
      <c r="Y40" s="3"/>
      <c r="Z40" s="3"/>
      <c r="AA40" s="3"/>
    </row>
    <row r="41" spans="2:27" s="5" customFormat="1" ht="21" customHeight="1">
      <c r="B41" s="3" t="s">
        <v>9</v>
      </c>
      <c r="C41" s="14"/>
      <c r="D41" s="14"/>
      <c r="E41" s="14"/>
      <c r="F41" s="14"/>
      <c r="G41" s="14"/>
      <c r="H41" s="14"/>
      <c r="I41" s="15"/>
      <c r="J41" s="16"/>
      <c r="K41" s="3"/>
      <c r="L41" s="16"/>
      <c r="M41" s="16"/>
      <c r="N41" s="16"/>
      <c r="O41" s="16"/>
      <c r="P41" s="16"/>
      <c r="Q41" s="16"/>
      <c r="R41" s="9"/>
      <c r="S41" s="9"/>
      <c r="T41" s="9"/>
      <c r="U41" s="9"/>
      <c r="V41" s="3"/>
      <c r="W41" s="3"/>
      <c r="X41" s="3"/>
      <c r="Y41" s="3"/>
      <c r="Z41" s="3"/>
      <c r="AA41" s="3"/>
    </row>
    <row r="42" spans="2:25" s="5" customFormat="1" ht="43.5" customHeight="1">
      <c r="B42" s="214" t="s">
        <v>1</v>
      </c>
      <c r="C42" s="214" t="s">
        <v>125</v>
      </c>
      <c r="D42" s="214"/>
      <c r="E42" s="214"/>
      <c r="F42" s="214"/>
      <c r="G42" s="214"/>
      <c r="H42" s="214"/>
      <c r="I42" s="214"/>
      <c r="J42" s="16"/>
      <c r="K42" s="9"/>
      <c r="L42" s="9"/>
      <c r="M42" s="9"/>
      <c r="N42" s="9"/>
      <c r="O42" s="9"/>
      <c r="P42" s="9"/>
      <c r="Q42" s="9"/>
      <c r="R42" s="9"/>
      <c r="S42" s="9"/>
      <c r="T42" s="3"/>
      <c r="U42" s="3"/>
      <c r="V42" s="3"/>
      <c r="W42" s="3"/>
      <c r="X42" s="3"/>
      <c r="Y42" s="3"/>
    </row>
    <row r="43" spans="2:25" s="5" customFormat="1" ht="98.25" customHeight="1">
      <c r="B43" s="214"/>
      <c r="C43" s="218" t="s">
        <v>10</v>
      </c>
      <c r="D43" s="218" t="s">
        <v>11</v>
      </c>
      <c r="E43" s="218" t="s">
        <v>12</v>
      </c>
      <c r="F43" s="218"/>
      <c r="G43" s="218"/>
      <c r="H43" s="218" t="s">
        <v>13</v>
      </c>
      <c r="I43" s="218" t="s">
        <v>14</v>
      </c>
      <c r="J43" s="16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  <c r="X43" s="3"/>
      <c r="Y43" s="3"/>
    </row>
    <row r="44" spans="2:25" s="5" customFormat="1" ht="102" customHeight="1">
      <c r="B44" s="214"/>
      <c r="C44" s="218"/>
      <c r="D44" s="218"/>
      <c r="E44" s="83" t="s">
        <v>4</v>
      </c>
      <c r="F44" s="83" t="s">
        <v>118</v>
      </c>
      <c r="G44" s="109" t="s">
        <v>129</v>
      </c>
      <c r="H44" s="218"/>
      <c r="I44" s="218"/>
      <c r="J44" s="16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  <c r="X44" s="3"/>
      <c r="Y44" s="3"/>
    </row>
    <row r="45" spans="2:25" s="5" customFormat="1" ht="119.25" customHeight="1">
      <c r="B45" s="6" t="s">
        <v>198</v>
      </c>
      <c r="C45" s="18">
        <v>0</v>
      </c>
      <c r="D45" s="18">
        <v>0</v>
      </c>
      <c r="E45" s="19">
        <v>0</v>
      </c>
      <c r="F45" s="18">
        <v>0</v>
      </c>
      <c r="G45" s="18">
        <v>0</v>
      </c>
      <c r="H45" s="154">
        <v>0</v>
      </c>
      <c r="I45" s="154">
        <v>1</v>
      </c>
      <c r="J45" s="16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  <c r="V45" s="3"/>
      <c r="W45" s="3"/>
      <c r="X45" s="3"/>
      <c r="Y45" s="3"/>
    </row>
    <row r="46" spans="2:25" s="5" customFormat="1" ht="96" customHeight="1">
      <c r="B46" s="6" t="s">
        <v>199</v>
      </c>
      <c r="C46" s="18">
        <v>0</v>
      </c>
      <c r="D46" s="18">
        <v>0</v>
      </c>
      <c r="E46" s="19">
        <v>0</v>
      </c>
      <c r="F46" s="18">
        <v>0</v>
      </c>
      <c r="G46" s="18">
        <v>0</v>
      </c>
      <c r="H46" s="154">
        <v>0</v>
      </c>
      <c r="I46" s="154">
        <v>1</v>
      </c>
      <c r="J46" s="16"/>
      <c r="K46" s="9"/>
      <c r="L46" s="9"/>
      <c r="M46" s="9"/>
      <c r="N46" s="9"/>
      <c r="O46" s="9"/>
      <c r="P46" s="9"/>
      <c r="Q46" s="9"/>
      <c r="R46" s="9"/>
      <c r="S46" s="9"/>
      <c r="T46" s="3"/>
      <c r="U46" s="3"/>
      <c r="V46" s="3"/>
      <c r="W46" s="3"/>
      <c r="X46" s="3"/>
      <c r="Y46" s="3"/>
    </row>
    <row r="47" spans="2:25" s="5" customFormat="1" ht="21" customHeight="1">
      <c r="B47" s="17" t="s">
        <v>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8"/>
      <c r="I47" s="158">
        <f>SUM(I45:I46)</f>
        <v>2</v>
      </c>
      <c r="J47" s="16"/>
      <c r="K47" s="9"/>
      <c r="L47" s="9"/>
      <c r="M47" s="9"/>
      <c r="N47" s="9"/>
      <c r="O47" s="9"/>
      <c r="P47" s="9"/>
      <c r="Q47" s="9"/>
      <c r="R47" s="9"/>
      <c r="S47" s="9"/>
      <c r="T47" s="3"/>
      <c r="U47" s="3"/>
      <c r="V47" s="3"/>
      <c r="W47" s="3"/>
      <c r="X47" s="3"/>
      <c r="Y47" s="3"/>
    </row>
    <row r="48" spans="3:25" s="5" customFormat="1" ht="21" customHeight="1">
      <c r="C48" s="21"/>
      <c r="D48" s="21"/>
      <c r="E48" s="21"/>
      <c r="F48" s="14"/>
      <c r="G48" s="15"/>
      <c r="H48" s="16"/>
      <c r="I48" s="3"/>
      <c r="J48" s="16"/>
      <c r="K48" s="9"/>
      <c r="L48" s="9"/>
      <c r="M48" s="9"/>
      <c r="N48" s="9"/>
      <c r="O48" s="9"/>
      <c r="P48" s="9"/>
      <c r="Q48" s="9"/>
      <c r="R48" s="9"/>
      <c r="S48" s="9"/>
      <c r="T48" s="3"/>
      <c r="U48" s="3"/>
      <c r="V48" s="3"/>
      <c r="W48" s="3"/>
      <c r="X48" s="3"/>
      <c r="Y48" s="3"/>
    </row>
    <row r="49" spans="3:27" s="5" customFormat="1" ht="18.75" customHeight="1">
      <c r="C49" s="25"/>
      <c r="D49" s="25"/>
      <c r="E49" s="25"/>
      <c r="F49" s="25"/>
      <c r="G49" s="25"/>
      <c r="H49" s="25"/>
      <c r="I49" s="25"/>
      <c r="J49" s="25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2" s="5" customFormat="1" ht="22.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3"/>
      <c r="V50" s="3"/>
    </row>
    <row r="51" s="3" customFormat="1" ht="16.5">
      <c r="B51" s="3" t="s">
        <v>78</v>
      </c>
    </row>
    <row r="52" spans="2:6" s="3" customFormat="1" ht="41.25" customHeight="1">
      <c r="B52" s="214" t="s">
        <v>1</v>
      </c>
      <c r="C52" s="214" t="s">
        <v>87</v>
      </c>
      <c r="D52" s="214"/>
      <c r="E52" s="214"/>
      <c r="F52" s="214"/>
    </row>
    <row r="53" spans="2:6" s="3" customFormat="1" ht="42" customHeight="1">
      <c r="B53" s="214"/>
      <c r="C53" s="218" t="s">
        <v>4</v>
      </c>
      <c r="D53" s="262" t="s">
        <v>122</v>
      </c>
      <c r="E53" s="264"/>
      <c r="F53" s="218" t="s">
        <v>95</v>
      </c>
    </row>
    <row r="54" spans="2:6" s="3" customFormat="1" ht="129.75" customHeight="1">
      <c r="B54" s="214"/>
      <c r="C54" s="218"/>
      <c r="D54" s="83" t="s">
        <v>123</v>
      </c>
      <c r="E54" s="109" t="s">
        <v>129</v>
      </c>
      <c r="F54" s="218"/>
    </row>
    <row r="55" spans="2:6" s="3" customFormat="1" ht="115.5">
      <c r="B55" s="6" t="s">
        <v>198</v>
      </c>
      <c r="C55" s="159">
        <v>1</v>
      </c>
      <c r="D55" s="160">
        <v>0</v>
      </c>
      <c r="E55" s="161">
        <v>0</v>
      </c>
      <c r="F55" s="161">
        <v>1</v>
      </c>
    </row>
    <row r="56" spans="2:6" s="3" customFormat="1" ht="99">
      <c r="B56" s="6" t="s">
        <v>199</v>
      </c>
      <c r="C56" s="159">
        <v>4</v>
      </c>
      <c r="D56" s="160">
        <v>0</v>
      </c>
      <c r="E56" s="161">
        <v>0</v>
      </c>
      <c r="F56" s="161">
        <v>4</v>
      </c>
    </row>
    <row r="57" spans="2:6" s="3" customFormat="1" ht="16.5">
      <c r="B57" s="33" t="s">
        <v>4</v>
      </c>
      <c r="C57" s="159">
        <f>SUM(C55:C56)</f>
        <v>5</v>
      </c>
      <c r="D57" s="160">
        <v>0</v>
      </c>
      <c r="E57" s="161">
        <v>0</v>
      </c>
      <c r="F57" s="161">
        <f>SUM(F55:F56)</f>
        <v>5</v>
      </c>
    </row>
    <row r="58" s="3" customFormat="1" ht="16.5"/>
    <row r="59" spans="2:7" s="3" customFormat="1" ht="16.5" customHeight="1">
      <c r="B59" s="84"/>
      <c r="C59" s="84"/>
      <c r="D59" s="84"/>
      <c r="E59" s="84"/>
      <c r="F59" s="84"/>
      <c r="G59" s="84"/>
    </row>
    <row r="60" spans="2:7" s="3" customFormat="1" ht="27" customHeight="1">
      <c r="B60" s="124" t="s">
        <v>15</v>
      </c>
      <c r="C60" s="84"/>
      <c r="D60" s="84"/>
      <c r="E60" s="84"/>
      <c r="F60" s="84"/>
      <c r="G60" s="84"/>
    </row>
    <row r="61" spans="2:7" s="3" customFormat="1" ht="50.25" customHeight="1">
      <c r="B61" s="236" t="s">
        <v>1</v>
      </c>
      <c r="C61" s="268" t="s">
        <v>60</v>
      </c>
      <c r="D61" s="268"/>
      <c r="E61" s="268"/>
      <c r="F61" s="268"/>
      <c r="G61" s="108"/>
    </row>
    <row r="62" spans="2:7" s="3" customFormat="1" ht="27" customHeight="1">
      <c r="B62" s="236"/>
      <c r="C62" s="222" t="s">
        <v>61</v>
      </c>
      <c r="D62" s="269" t="s">
        <v>62</v>
      </c>
      <c r="E62" s="269"/>
      <c r="F62" s="269"/>
      <c r="G62" s="108"/>
    </row>
    <row r="63" spans="2:7" s="3" customFormat="1" ht="409.5" customHeight="1">
      <c r="B63" s="236"/>
      <c r="C63" s="222"/>
      <c r="D63" s="106" t="s">
        <v>63</v>
      </c>
      <c r="E63" s="106" t="s">
        <v>64</v>
      </c>
      <c r="F63" s="106" t="s">
        <v>65</v>
      </c>
      <c r="G63" s="108"/>
    </row>
    <row r="64" spans="2:7" s="3" customFormat="1" ht="111.75" customHeight="1">
      <c r="B64" s="6" t="s">
        <v>198</v>
      </c>
      <c r="C64" s="154">
        <v>5</v>
      </c>
      <c r="D64" s="154">
        <v>5</v>
      </c>
      <c r="E64" s="154">
        <v>5</v>
      </c>
      <c r="F64" s="154">
        <v>5</v>
      </c>
      <c r="G64" s="108"/>
    </row>
    <row r="65" spans="2:7" s="3" customFormat="1" ht="100.5" customHeight="1">
      <c r="B65" s="6" t="s">
        <v>199</v>
      </c>
      <c r="C65" s="154">
        <v>5</v>
      </c>
      <c r="D65" s="154">
        <v>5</v>
      </c>
      <c r="E65" s="154">
        <v>5</v>
      </c>
      <c r="F65" s="154">
        <v>5</v>
      </c>
      <c r="G65" s="170"/>
    </row>
    <row r="66" spans="2:7" s="3" customFormat="1" ht="27" customHeight="1">
      <c r="B66" s="17" t="s">
        <v>4</v>
      </c>
      <c r="C66" s="8"/>
      <c r="D66" s="8"/>
      <c r="E66" s="8"/>
      <c r="F66" s="8"/>
      <c r="G66" s="108"/>
    </row>
    <row r="67" spans="2:11" s="3" customFormat="1" ht="26.25" customHeight="1"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="3" customFormat="1" ht="21" customHeight="1"/>
    <row r="69" spans="2:27" s="5" customFormat="1" ht="18" customHeight="1">
      <c r="B69" s="3" t="s">
        <v>79</v>
      </c>
      <c r="C69" s="3"/>
      <c r="D69" s="3"/>
      <c r="E69" s="12"/>
      <c r="F69" s="12"/>
      <c r="G69" s="12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3"/>
      <c r="V69" s="3"/>
      <c r="W69" s="3"/>
      <c r="X69" s="3"/>
      <c r="Y69" s="3"/>
      <c r="Z69" s="3"/>
      <c r="AA69" s="3"/>
    </row>
    <row r="70" spans="2:27" s="5" customFormat="1" ht="50.25" customHeight="1">
      <c r="B70" s="214" t="s">
        <v>1</v>
      </c>
      <c r="C70" s="236" t="s">
        <v>126</v>
      </c>
      <c r="D70" s="237"/>
      <c r="E70" s="237"/>
      <c r="F70" s="237"/>
      <c r="G70" s="237"/>
      <c r="H70" s="237"/>
      <c r="I70" s="26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3"/>
      <c r="V70" s="3"/>
      <c r="W70" s="3"/>
      <c r="X70" s="3"/>
      <c r="Y70" s="3"/>
      <c r="Z70" s="3"/>
      <c r="AA70" s="3"/>
    </row>
    <row r="71" spans="2:27" s="5" customFormat="1" ht="38.25" customHeight="1">
      <c r="B71" s="214"/>
      <c r="C71" s="218" t="s">
        <v>74</v>
      </c>
      <c r="D71" s="218"/>
      <c r="E71" s="218"/>
      <c r="F71" s="218"/>
      <c r="G71" s="262" t="s">
        <v>75</v>
      </c>
      <c r="H71" s="263"/>
      <c r="I71" s="26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3"/>
      <c r="V71" s="3"/>
      <c r="W71" s="3"/>
      <c r="X71" s="3"/>
      <c r="Y71" s="3"/>
      <c r="Z71" s="3"/>
      <c r="AA71" s="3"/>
    </row>
    <row r="72" spans="2:27" s="5" customFormat="1" ht="26.25" customHeight="1">
      <c r="B72" s="214"/>
      <c r="C72" s="218" t="s">
        <v>84</v>
      </c>
      <c r="D72" s="218"/>
      <c r="E72" s="218"/>
      <c r="F72" s="218"/>
      <c r="G72" s="265" t="s">
        <v>30</v>
      </c>
      <c r="H72" s="265" t="s">
        <v>31</v>
      </c>
      <c r="I72" s="265" t="s">
        <v>32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3"/>
      <c r="V72" s="3"/>
      <c r="W72" s="3"/>
      <c r="X72" s="3"/>
      <c r="Y72" s="3"/>
      <c r="Z72" s="3"/>
      <c r="AA72" s="3"/>
    </row>
    <row r="73" spans="2:27" s="5" customFormat="1" ht="168.75" customHeight="1">
      <c r="B73" s="214"/>
      <c r="C73" s="114" t="s">
        <v>70</v>
      </c>
      <c r="D73" s="114" t="s">
        <v>71</v>
      </c>
      <c r="E73" s="114" t="s">
        <v>72</v>
      </c>
      <c r="F73" s="114" t="s">
        <v>73</v>
      </c>
      <c r="G73" s="266"/>
      <c r="H73" s="266"/>
      <c r="I73" s="266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3"/>
      <c r="V73" s="3"/>
      <c r="W73" s="3"/>
      <c r="X73" s="3"/>
      <c r="Y73" s="3"/>
      <c r="Z73" s="3"/>
      <c r="AA73" s="3"/>
    </row>
    <row r="74" spans="2:27" s="5" customFormat="1" ht="117.75" customHeight="1">
      <c r="B74" s="6" t="s">
        <v>198</v>
      </c>
      <c r="C74" s="34">
        <v>1</v>
      </c>
      <c r="D74" s="34">
        <v>0</v>
      </c>
      <c r="E74" s="34">
        <v>0</v>
      </c>
      <c r="F74" s="34">
        <v>0</v>
      </c>
      <c r="G74" s="161">
        <v>1</v>
      </c>
      <c r="H74" s="161">
        <v>1</v>
      </c>
      <c r="I74" s="161">
        <v>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s="5" customFormat="1" ht="97.5" customHeight="1">
      <c r="B75" s="6" t="s">
        <v>199</v>
      </c>
      <c r="C75" s="34">
        <v>4</v>
      </c>
      <c r="D75" s="34">
        <v>0</v>
      </c>
      <c r="E75" s="34">
        <v>0</v>
      </c>
      <c r="F75" s="34">
        <v>0</v>
      </c>
      <c r="G75" s="161">
        <v>1</v>
      </c>
      <c r="H75" s="161">
        <v>1</v>
      </c>
      <c r="I75" s="161">
        <v>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s="5" customFormat="1" ht="31.5" customHeight="1">
      <c r="B76" s="33" t="s">
        <v>4</v>
      </c>
      <c r="C76" s="34">
        <f aca="true" t="shared" si="0" ref="C76:I76">SUM(C74:C75)</f>
        <v>5</v>
      </c>
      <c r="D76" s="34">
        <f t="shared" si="0"/>
        <v>0</v>
      </c>
      <c r="E76" s="34">
        <f t="shared" si="0"/>
        <v>0</v>
      </c>
      <c r="F76" s="34">
        <f t="shared" si="0"/>
        <v>0</v>
      </c>
      <c r="G76" s="34">
        <f t="shared" si="0"/>
        <v>2</v>
      </c>
      <c r="H76" s="159">
        <f t="shared" si="0"/>
        <v>2</v>
      </c>
      <c r="I76" s="159">
        <f t="shared" si="0"/>
        <v>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s="5" customFormat="1" ht="18.75" customHeight="1">
      <c r="B77" s="87"/>
      <c r="C77" s="21"/>
      <c r="D77" s="21"/>
      <c r="E77" s="21"/>
      <c r="F77" s="21"/>
      <c r="G77" s="2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6" s="5" customFormat="1" ht="20.25" customHeight="1">
      <c r="B78" s="3"/>
      <c r="D78" s="12"/>
      <c r="E78" s="12"/>
      <c r="F78" s="12"/>
      <c r="G78" s="1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7" s="5" customFormat="1" ht="15.75" customHeight="1">
      <c r="B79" s="3" t="s">
        <v>19</v>
      </c>
      <c r="C79" s="3"/>
      <c r="D79" s="3"/>
      <c r="E79" s="50"/>
      <c r="F79" s="50"/>
      <c r="G79" s="50"/>
      <c r="H79" s="21"/>
      <c r="I79" s="47"/>
      <c r="J79" s="4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s="5" customFormat="1" ht="53.25" customHeight="1">
      <c r="B80" s="236" t="s">
        <v>1</v>
      </c>
      <c r="C80" s="214" t="s">
        <v>33</v>
      </c>
      <c r="D80" s="214"/>
      <c r="E80" s="214"/>
      <c r="F80" s="214"/>
      <c r="G80" s="214"/>
      <c r="H80" s="219" t="s">
        <v>149</v>
      </c>
      <c r="I80" s="219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3"/>
      <c r="V80" s="3"/>
      <c r="W80" s="3"/>
      <c r="X80" s="3"/>
      <c r="Y80" s="3"/>
      <c r="Z80" s="3"/>
      <c r="AA80" s="3"/>
    </row>
    <row r="81" spans="2:27" s="5" customFormat="1" ht="61.5" customHeight="1">
      <c r="B81" s="236"/>
      <c r="C81" s="218" t="s">
        <v>34</v>
      </c>
      <c r="D81" s="218" t="s">
        <v>35</v>
      </c>
      <c r="E81" s="218" t="s">
        <v>36</v>
      </c>
      <c r="F81" s="218" t="s">
        <v>37</v>
      </c>
      <c r="G81" s="218" t="s">
        <v>38</v>
      </c>
      <c r="H81" s="218" t="s">
        <v>127</v>
      </c>
      <c r="I81" s="218" t="s">
        <v>128</v>
      </c>
      <c r="J81" s="100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3"/>
      <c r="V81" s="3"/>
      <c r="W81" s="3"/>
      <c r="X81" s="3"/>
      <c r="Y81" s="3"/>
      <c r="Z81" s="3"/>
      <c r="AA81" s="3"/>
    </row>
    <row r="82" spans="2:27" s="5" customFormat="1" ht="84.75" customHeight="1">
      <c r="B82" s="236"/>
      <c r="C82" s="218"/>
      <c r="D82" s="218"/>
      <c r="E82" s="218"/>
      <c r="F82" s="218"/>
      <c r="G82" s="218"/>
      <c r="H82" s="218"/>
      <c r="I82" s="218"/>
      <c r="J82" s="4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s="5" customFormat="1" ht="112.5" customHeight="1">
      <c r="B83" s="6" t="s">
        <v>198</v>
      </c>
      <c r="C83" s="34">
        <v>0</v>
      </c>
      <c r="D83" s="34">
        <v>0</v>
      </c>
      <c r="E83" s="34">
        <v>0</v>
      </c>
      <c r="F83" s="34">
        <v>0</v>
      </c>
      <c r="G83" s="34">
        <v>1</v>
      </c>
      <c r="H83" s="159">
        <v>0</v>
      </c>
      <c r="I83" s="113">
        <v>0</v>
      </c>
      <c r="J83" s="4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s="5" customFormat="1" ht="99.75" customHeight="1">
      <c r="B84" s="6" t="s">
        <v>199</v>
      </c>
      <c r="C84" s="34">
        <v>0</v>
      </c>
      <c r="D84" s="34">
        <v>0</v>
      </c>
      <c r="E84" s="34">
        <v>1</v>
      </c>
      <c r="F84" s="34">
        <v>2</v>
      </c>
      <c r="G84" s="34">
        <v>1</v>
      </c>
      <c r="H84" s="159">
        <v>0</v>
      </c>
      <c r="I84" s="113">
        <v>0</v>
      </c>
      <c r="J84" s="4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s="5" customFormat="1" ht="17.25" customHeight="1">
      <c r="B85" s="167" t="s">
        <v>4</v>
      </c>
      <c r="C85" s="34">
        <v>0</v>
      </c>
      <c r="D85" s="34">
        <v>0</v>
      </c>
      <c r="E85" s="34">
        <v>1</v>
      </c>
      <c r="F85" s="34">
        <v>2</v>
      </c>
      <c r="G85" s="34">
        <v>2</v>
      </c>
      <c r="H85" s="99">
        <v>0</v>
      </c>
      <c r="I85" s="159"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s="5" customFormat="1" ht="17.25" customHeight="1">
      <c r="B86" s="87"/>
      <c r="C86" s="21"/>
      <c r="D86" s="21"/>
      <c r="E86" s="21"/>
      <c r="F86" s="21"/>
      <c r="G86" s="21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3:27" s="5" customFormat="1" ht="27" customHeight="1">
      <c r="C87" s="3"/>
      <c r="D87" s="3"/>
      <c r="E87" s="3"/>
      <c r="F87" s="3"/>
      <c r="G87" s="3"/>
      <c r="H87" s="52"/>
      <c r="I87" s="53"/>
      <c r="J87" s="3"/>
      <c r="K87" s="3"/>
      <c r="L87" s="51"/>
      <c r="M87" s="51"/>
      <c r="N87" s="51"/>
      <c r="O87" s="51"/>
      <c r="P87" s="51"/>
      <c r="Q87" s="51"/>
      <c r="R87" s="51"/>
      <c r="S87" s="51"/>
      <c r="T87" s="51"/>
      <c r="U87" s="3"/>
      <c r="V87" s="3"/>
      <c r="W87" s="3"/>
      <c r="X87" s="3"/>
      <c r="Y87" s="3"/>
      <c r="Z87" s="3"/>
      <c r="AA87" s="3"/>
    </row>
    <row r="88" spans="2:20" s="3" customFormat="1" ht="30.75" customHeight="1">
      <c r="B88" s="3" t="s">
        <v>80</v>
      </c>
      <c r="D88" s="9"/>
      <c r="E88" s="47"/>
      <c r="F88" s="12"/>
      <c r="G88" s="12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2:20" s="3" customFormat="1" ht="64.5" customHeight="1">
      <c r="B89" s="232" t="s">
        <v>1</v>
      </c>
      <c r="C89" s="218" t="s">
        <v>124</v>
      </c>
      <c r="D89" s="2"/>
      <c r="E89" s="2"/>
      <c r="F89" s="2"/>
      <c r="G89" s="2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2:6" s="3" customFormat="1" ht="51.75" customHeight="1">
      <c r="B90" s="233"/>
      <c r="C90" s="218"/>
      <c r="D90" s="88"/>
      <c r="E90" s="88"/>
      <c r="F90" s="9"/>
    </row>
    <row r="91" spans="2:5" s="3" customFormat="1" ht="115.5">
      <c r="B91" s="6" t="s">
        <v>198</v>
      </c>
      <c r="C91" s="105">
        <v>100</v>
      </c>
      <c r="D91" s="103"/>
      <c r="E91" s="103"/>
    </row>
    <row r="92" spans="2:5" s="3" customFormat="1" ht="99">
      <c r="B92" s="6" t="s">
        <v>199</v>
      </c>
      <c r="C92" s="105">
        <v>158</v>
      </c>
      <c r="D92" s="103"/>
      <c r="E92" s="103"/>
    </row>
    <row r="93" spans="2:5" s="3" customFormat="1" ht="16.5">
      <c r="B93" s="10" t="s">
        <v>4</v>
      </c>
      <c r="C93" s="186">
        <f>SUM(C91:C92)</f>
        <v>258</v>
      </c>
      <c r="D93" s="25"/>
      <c r="E93" s="25"/>
    </row>
    <row r="94" spans="2:5" s="3" customFormat="1" ht="16.5">
      <c r="B94" s="68"/>
      <c r="C94" s="25"/>
      <c r="D94" s="25"/>
      <c r="E94" s="25"/>
    </row>
    <row r="95" spans="2:7" s="3" customFormat="1" ht="16.5">
      <c r="B95" s="1"/>
      <c r="C95" s="1"/>
      <c r="D95" s="1"/>
      <c r="E95" s="1"/>
      <c r="F95" s="1"/>
      <c r="G95" s="1"/>
    </row>
  </sheetData>
  <sheetProtection insertColumns="0" insertRows="0" deleteColumns="0" deleteRows="0"/>
  <mergeCells count="71">
    <mergeCell ref="B89:B90"/>
    <mergeCell ref="C89:C90"/>
    <mergeCell ref="B80:B82"/>
    <mergeCell ref="C80:G80"/>
    <mergeCell ref="I72:I73"/>
    <mergeCell ref="C81:C82"/>
    <mergeCell ref="D81:D82"/>
    <mergeCell ref="E81:E82"/>
    <mergeCell ref="F81:F82"/>
    <mergeCell ref="G81:G82"/>
    <mergeCell ref="H80:I80"/>
    <mergeCell ref="H81:H82"/>
    <mergeCell ref="I81:I82"/>
    <mergeCell ref="C53:C54"/>
    <mergeCell ref="D53:E53"/>
    <mergeCell ref="F53:F54"/>
    <mergeCell ref="B70:B73"/>
    <mergeCell ref="C70:I70"/>
    <mergeCell ref="C71:F71"/>
    <mergeCell ref="G71:I71"/>
    <mergeCell ref="C72:F72"/>
    <mergeCell ref="G72:G73"/>
    <mergeCell ref="H72:H73"/>
    <mergeCell ref="C42:I42"/>
    <mergeCell ref="C43:C44"/>
    <mergeCell ref="D43:D44"/>
    <mergeCell ref="E43:G43"/>
    <mergeCell ref="B61:B63"/>
    <mergeCell ref="C61:F61"/>
    <mergeCell ref="C62:C63"/>
    <mergeCell ref="D62:F62"/>
    <mergeCell ref="B52:B54"/>
    <mergeCell ref="C52:F52"/>
    <mergeCell ref="H25:H26"/>
    <mergeCell ref="H43:H44"/>
    <mergeCell ref="I43:I44"/>
    <mergeCell ref="B31:T31"/>
    <mergeCell ref="B34:B36"/>
    <mergeCell ref="C34:E34"/>
    <mergeCell ref="F34:F36"/>
    <mergeCell ref="C35:D35"/>
    <mergeCell ref="E35:E36"/>
    <mergeCell ref="B42:B44"/>
    <mergeCell ref="H16:J16"/>
    <mergeCell ref="K16:M16"/>
    <mergeCell ref="N16:P16"/>
    <mergeCell ref="Q16:Q17"/>
    <mergeCell ref="B21:G21"/>
    <mergeCell ref="B24:B26"/>
    <mergeCell ref="C24:H24"/>
    <mergeCell ref="C25:E25"/>
    <mergeCell ref="F25:F26"/>
    <mergeCell ref="G25:G26"/>
    <mergeCell ref="B2:I2"/>
    <mergeCell ref="B14:B17"/>
    <mergeCell ref="C14:V14"/>
    <mergeCell ref="C15:C17"/>
    <mergeCell ref="D15:D17"/>
    <mergeCell ref="E15:G16"/>
    <mergeCell ref="H15:Q15"/>
    <mergeCell ref="R15:S16"/>
    <mergeCell ref="T15:T16"/>
    <mergeCell ref="U15:V16"/>
    <mergeCell ref="B3:O3"/>
    <mergeCell ref="B5:B8"/>
    <mergeCell ref="C5:C8"/>
    <mergeCell ref="D5:G6"/>
    <mergeCell ref="D7:D8"/>
    <mergeCell ref="E7:E8"/>
    <mergeCell ref="F7:F8"/>
    <mergeCell ref="G7:G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5" r:id="rId2"/>
  <rowBreaks count="2" manualBreakCount="2">
    <brk id="73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34"/>
  <sheetViews>
    <sheetView view="pageBreakPreview" zoomScale="78" zoomScaleNormal="80" zoomScaleSheetLayoutView="78" zoomScalePageLayoutView="59" workbookViewId="0" topLeftCell="A7">
      <selection activeCell="G117" sqref="G117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10" ht="31.5" customHeight="1">
      <c r="B2" s="239" t="s">
        <v>151</v>
      </c>
      <c r="C2" s="239"/>
      <c r="D2" s="239"/>
      <c r="E2" s="239"/>
      <c r="F2" s="239"/>
      <c r="G2" s="239"/>
      <c r="H2" s="239"/>
      <c r="I2" s="239"/>
      <c r="J2" s="239"/>
    </row>
    <row r="3" spans="2:15" ht="31.5" customHeight="1">
      <c r="B3" s="250" t="s">
        <v>93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31.5" customHeight="1">
      <c r="B4" s="3" t="s">
        <v>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9" ht="31.5" customHeight="1">
      <c r="B5" s="214" t="s">
        <v>1</v>
      </c>
      <c r="C5" s="214" t="s">
        <v>154</v>
      </c>
      <c r="D5" s="244" t="s">
        <v>160</v>
      </c>
      <c r="E5" s="245"/>
      <c r="F5" s="245"/>
      <c r="G5" s="246"/>
      <c r="H5" s="123"/>
      <c r="I5" s="123"/>
    </row>
    <row r="6" spans="2:9" ht="31.5" customHeight="1">
      <c r="B6" s="214"/>
      <c r="C6" s="214"/>
      <c r="D6" s="247"/>
      <c r="E6" s="248"/>
      <c r="F6" s="248"/>
      <c r="G6" s="249"/>
      <c r="H6" s="123"/>
      <c r="I6" s="123"/>
    </row>
    <row r="7" spans="2:9" ht="31.5" customHeight="1">
      <c r="B7" s="214"/>
      <c r="C7" s="214"/>
      <c r="D7" s="220" t="s">
        <v>155</v>
      </c>
      <c r="E7" s="220" t="s">
        <v>156</v>
      </c>
      <c r="F7" s="220" t="s">
        <v>157</v>
      </c>
      <c r="G7" s="220" t="s">
        <v>158</v>
      </c>
      <c r="H7" s="123"/>
      <c r="I7" s="123"/>
    </row>
    <row r="8" spans="2:9" ht="31.5" customHeight="1">
      <c r="B8" s="214"/>
      <c r="C8" s="214"/>
      <c r="D8" s="220"/>
      <c r="E8" s="220"/>
      <c r="F8" s="220"/>
      <c r="G8" s="220"/>
      <c r="H8" s="123"/>
      <c r="I8" s="123"/>
    </row>
    <row r="9" spans="2:9" ht="110.25" customHeight="1">
      <c r="B9" s="194" t="s">
        <v>200</v>
      </c>
      <c r="C9" s="130">
        <v>2</v>
      </c>
      <c r="D9" s="132">
        <v>4</v>
      </c>
      <c r="E9" s="120"/>
      <c r="F9" s="120"/>
      <c r="G9" s="120"/>
      <c r="H9" s="123"/>
      <c r="I9" s="123"/>
    </row>
    <row r="10" spans="2:9" ht="139.5" customHeight="1">
      <c r="B10" s="194" t="s">
        <v>201</v>
      </c>
      <c r="C10" s="130">
        <v>1</v>
      </c>
      <c r="D10" s="132">
        <v>2</v>
      </c>
      <c r="E10" s="120"/>
      <c r="F10" s="120"/>
      <c r="G10" s="120"/>
      <c r="H10" s="169"/>
      <c r="I10" s="169"/>
    </row>
    <row r="11" spans="2:9" ht="141.75" customHeight="1">
      <c r="B11" s="194" t="s">
        <v>202</v>
      </c>
      <c r="C11" s="130">
        <v>2</v>
      </c>
      <c r="D11" s="132">
        <v>3</v>
      </c>
      <c r="E11" s="120"/>
      <c r="F11" s="120"/>
      <c r="G11" s="120"/>
      <c r="H11" s="169"/>
      <c r="I11" s="169"/>
    </row>
    <row r="12" spans="2:9" ht="138.75" customHeight="1">
      <c r="B12" s="194" t="s">
        <v>203</v>
      </c>
      <c r="C12" s="130">
        <v>1</v>
      </c>
      <c r="D12" s="132">
        <v>3</v>
      </c>
      <c r="E12" s="120"/>
      <c r="F12" s="120"/>
      <c r="G12" s="120"/>
      <c r="H12" s="169"/>
      <c r="I12" s="169"/>
    </row>
    <row r="13" spans="2:9" ht="141.75" customHeight="1">
      <c r="B13" s="194" t="s">
        <v>204</v>
      </c>
      <c r="C13" s="130">
        <v>1</v>
      </c>
      <c r="D13" s="132">
        <v>1</v>
      </c>
      <c r="E13" s="120"/>
      <c r="F13" s="120"/>
      <c r="G13" s="120"/>
      <c r="H13" s="169"/>
      <c r="I13" s="169"/>
    </row>
    <row r="14" spans="2:9" ht="139.5" customHeight="1">
      <c r="B14" s="196" t="s">
        <v>205</v>
      </c>
      <c r="C14" s="130">
        <v>1</v>
      </c>
      <c r="D14" s="132">
        <v>2</v>
      </c>
      <c r="E14" s="120"/>
      <c r="F14" s="120"/>
      <c r="G14" s="120"/>
      <c r="H14" s="169"/>
      <c r="I14" s="169"/>
    </row>
    <row r="15" spans="2:9" ht="31.5" customHeight="1">
      <c r="B15" s="33" t="s">
        <v>4</v>
      </c>
      <c r="C15" s="129">
        <f>SUM(C9:C14)</f>
        <v>8</v>
      </c>
      <c r="D15" s="129">
        <f>SUM(D9:D14)</f>
        <v>15</v>
      </c>
      <c r="E15" s="120"/>
      <c r="F15" s="120"/>
      <c r="G15" s="120"/>
      <c r="H15" s="123"/>
      <c r="I15" s="123"/>
    </row>
    <row r="16" spans="2:9" ht="31.5" customHeight="1">
      <c r="B16" s="68"/>
      <c r="C16" s="193"/>
      <c r="D16" s="193"/>
      <c r="E16" s="193"/>
      <c r="F16" s="193"/>
      <c r="G16" s="193"/>
      <c r="H16" s="169"/>
      <c r="I16" s="169"/>
    </row>
    <row r="17" spans="2:27" s="5" customFormat="1" ht="16.5">
      <c r="B17" s="3" t="s">
        <v>76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6" s="5" customFormat="1" ht="34.5" customHeight="1">
      <c r="B18" s="214" t="s">
        <v>1</v>
      </c>
      <c r="C18" s="214" t="s">
        <v>2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"/>
      <c r="X18" s="27"/>
      <c r="Y18" s="27"/>
      <c r="Z18" s="27"/>
    </row>
    <row r="19" spans="2:24" s="5" customFormat="1" ht="30.75" customHeight="1">
      <c r="B19" s="214"/>
      <c r="C19" s="215" t="s">
        <v>85</v>
      </c>
      <c r="D19" s="222" t="s">
        <v>3</v>
      </c>
      <c r="E19" s="219" t="s">
        <v>98</v>
      </c>
      <c r="F19" s="219"/>
      <c r="G19" s="219"/>
      <c r="H19" s="226" t="s">
        <v>97</v>
      </c>
      <c r="I19" s="227"/>
      <c r="J19" s="227"/>
      <c r="K19" s="227"/>
      <c r="L19" s="227"/>
      <c r="M19" s="227"/>
      <c r="N19" s="227"/>
      <c r="O19" s="227"/>
      <c r="P19" s="227"/>
      <c r="Q19" s="228"/>
      <c r="R19" s="219" t="s">
        <v>102</v>
      </c>
      <c r="S19" s="219"/>
      <c r="T19" s="219" t="s">
        <v>103</v>
      </c>
      <c r="U19" s="219" t="s">
        <v>104</v>
      </c>
      <c r="V19" s="219"/>
      <c r="W19" s="55"/>
      <c r="X19" s="27"/>
    </row>
    <row r="20" spans="2:24" s="5" customFormat="1" ht="43.5" customHeight="1">
      <c r="B20" s="214"/>
      <c r="C20" s="215"/>
      <c r="D20" s="222"/>
      <c r="E20" s="219"/>
      <c r="F20" s="219"/>
      <c r="G20" s="219"/>
      <c r="H20" s="219" t="s">
        <v>99</v>
      </c>
      <c r="I20" s="219"/>
      <c r="J20" s="219"/>
      <c r="K20" s="219" t="s">
        <v>100</v>
      </c>
      <c r="L20" s="219"/>
      <c r="M20" s="219"/>
      <c r="N20" s="219" t="s">
        <v>101</v>
      </c>
      <c r="O20" s="219"/>
      <c r="P20" s="219"/>
      <c r="Q20" s="222" t="s">
        <v>116</v>
      </c>
      <c r="R20" s="219"/>
      <c r="S20" s="219"/>
      <c r="T20" s="219"/>
      <c r="U20" s="219"/>
      <c r="V20" s="219"/>
      <c r="W20" s="55"/>
      <c r="X20" s="27"/>
    </row>
    <row r="21" spans="2:23" s="5" customFormat="1" ht="108" customHeight="1" thickBot="1">
      <c r="B21" s="214"/>
      <c r="C21" s="215"/>
      <c r="D21" s="222"/>
      <c r="E21" s="91" t="s">
        <v>4</v>
      </c>
      <c r="F21" s="91" t="s">
        <v>117</v>
      </c>
      <c r="G21" s="92" t="s">
        <v>21</v>
      </c>
      <c r="H21" s="91" t="s">
        <v>83</v>
      </c>
      <c r="I21" s="91" t="s">
        <v>117</v>
      </c>
      <c r="J21" s="92" t="s">
        <v>21</v>
      </c>
      <c r="K21" s="91" t="s">
        <v>4</v>
      </c>
      <c r="L21" s="91" t="s">
        <v>117</v>
      </c>
      <c r="M21" s="92" t="s">
        <v>21</v>
      </c>
      <c r="N21" s="91" t="s">
        <v>4</v>
      </c>
      <c r="O21" s="91" t="s">
        <v>118</v>
      </c>
      <c r="P21" s="92" t="s">
        <v>21</v>
      </c>
      <c r="Q21" s="222"/>
      <c r="R21" s="91" t="s">
        <v>4</v>
      </c>
      <c r="S21" s="91" t="s">
        <v>117</v>
      </c>
      <c r="T21" s="91" t="s">
        <v>4</v>
      </c>
      <c r="U21" s="91" t="s">
        <v>4</v>
      </c>
      <c r="V21" s="83" t="s">
        <v>39</v>
      </c>
      <c r="W21" s="55"/>
    </row>
    <row r="22" spans="2:26" s="5" customFormat="1" ht="117.75" customHeight="1">
      <c r="B22" s="194" t="s">
        <v>200</v>
      </c>
      <c r="C22" s="131">
        <v>4</v>
      </c>
      <c r="D22" s="131">
        <v>3</v>
      </c>
      <c r="E22" s="131">
        <v>2</v>
      </c>
      <c r="F22" s="197">
        <v>0</v>
      </c>
      <c r="G22" s="197">
        <v>0</v>
      </c>
      <c r="H22" s="197">
        <v>0</v>
      </c>
      <c r="I22" s="198">
        <v>0</v>
      </c>
      <c r="J22" s="199">
        <v>0</v>
      </c>
      <c r="K22" s="200">
        <v>2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2">
        <v>0</v>
      </c>
      <c r="R22" s="203">
        <v>1</v>
      </c>
      <c r="S22" s="203">
        <v>0</v>
      </c>
      <c r="T22" s="203">
        <v>0</v>
      </c>
      <c r="U22" s="201">
        <v>0</v>
      </c>
      <c r="V22" s="204">
        <v>0</v>
      </c>
      <c r="W22" s="73"/>
      <c r="X22" s="28"/>
      <c r="Y22" s="28"/>
      <c r="Z22" s="29"/>
    </row>
    <row r="23" spans="2:26" s="5" customFormat="1" ht="141" customHeight="1">
      <c r="B23" s="194" t="s">
        <v>201</v>
      </c>
      <c r="C23" s="131">
        <v>2</v>
      </c>
      <c r="D23" s="131">
        <v>1</v>
      </c>
      <c r="E23" s="131">
        <v>1</v>
      </c>
      <c r="F23" s="197">
        <v>0</v>
      </c>
      <c r="G23" s="197">
        <v>0</v>
      </c>
      <c r="H23" s="197">
        <v>0</v>
      </c>
      <c r="I23" s="197">
        <v>0</v>
      </c>
      <c r="J23" s="199">
        <v>0</v>
      </c>
      <c r="K23" s="200">
        <v>1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5">
        <v>0</v>
      </c>
      <c r="R23" s="203">
        <v>0</v>
      </c>
      <c r="S23" s="203">
        <v>0</v>
      </c>
      <c r="T23" s="203">
        <v>0</v>
      </c>
      <c r="U23" s="201">
        <v>0</v>
      </c>
      <c r="V23" s="204">
        <v>0</v>
      </c>
      <c r="W23" s="73"/>
      <c r="X23" s="28"/>
      <c r="Y23" s="28"/>
      <c r="Z23" s="29"/>
    </row>
    <row r="24" spans="2:26" s="5" customFormat="1" ht="144" customHeight="1">
      <c r="B24" s="194" t="s">
        <v>202</v>
      </c>
      <c r="C24" s="131">
        <v>3</v>
      </c>
      <c r="D24" s="131">
        <v>2</v>
      </c>
      <c r="E24" s="131">
        <v>1</v>
      </c>
      <c r="F24" s="197">
        <v>0</v>
      </c>
      <c r="G24" s="197">
        <v>0</v>
      </c>
      <c r="H24" s="197">
        <v>0</v>
      </c>
      <c r="I24" s="197">
        <v>0</v>
      </c>
      <c r="J24" s="199">
        <v>0</v>
      </c>
      <c r="K24" s="200">
        <v>1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5">
        <v>0</v>
      </c>
      <c r="R24" s="203">
        <v>0</v>
      </c>
      <c r="S24" s="203">
        <v>0</v>
      </c>
      <c r="T24" s="203">
        <v>0</v>
      </c>
      <c r="U24" s="201">
        <v>0</v>
      </c>
      <c r="V24" s="204">
        <v>0</v>
      </c>
      <c r="W24" s="73"/>
      <c r="X24" s="28"/>
      <c r="Y24" s="28"/>
      <c r="Z24" s="29"/>
    </row>
    <row r="25" spans="2:26" s="5" customFormat="1" ht="147" customHeight="1">
      <c r="B25" s="194" t="s">
        <v>203</v>
      </c>
      <c r="C25" s="131">
        <v>3</v>
      </c>
      <c r="D25" s="131">
        <v>2</v>
      </c>
      <c r="E25" s="131">
        <v>1</v>
      </c>
      <c r="F25" s="197">
        <v>0</v>
      </c>
      <c r="G25" s="197">
        <v>0</v>
      </c>
      <c r="H25" s="197">
        <v>0</v>
      </c>
      <c r="I25" s="197">
        <v>0</v>
      </c>
      <c r="J25" s="199">
        <v>0</v>
      </c>
      <c r="K25" s="200">
        <v>1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5">
        <v>0</v>
      </c>
      <c r="R25" s="203">
        <v>0</v>
      </c>
      <c r="S25" s="203">
        <v>0</v>
      </c>
      <c r="T25" s="203">
        <v>0</v>
      </c>
      <c r="U25" s="201">
        <v>0</v>
      </c>
      <c r="V25" s="204">
        <v>0</v>
      </c>
      <c r="W25" s="73"/>
      <c r="X25" s="28"/>
      <c r="Y25" s="28"/>
      <c r="Z25" s="29"/>
    </row>
    <row r="26" spans="2:26" s="5" customFormat="1" ht="144.75" customHeight="1">
      <c r="B26" s="194" t="s">
        <v>204</v>
      </c>
      <c r="C26" s="131">
        <v>1</v>
      </c>
      <c r="D26" s="131">
        <v>1</v>
      </c>
      <c r="E26" s="131">
        <v>0</v>
      </c>
      <c r="F26" s="197">
        <v>0</v>
      </c>
      <c r="G26" s="197">
        <v>0</v>
      </c>
      <c r="H26" s="197">
        <v>0</v>
      </c>
      <c r="I26" s="197">
        <v>0</v>
      </c>
      <c r="J26" s="199">
        <v>0</v>
      </c>
      <c r="K26" s="200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5">
        <v>0</v>
      </c>
      <c r="R26" s="203">
        <v>0</v>
      </c>
      <c r="S26" s="203">
        <v>0</v>
      </c>
      <c r="T26" s="203">
        <v>0</v>
      </c>
      <c r="U26" s="201">
        <v>0</v>
      </c>
      <c r="V26" s="204">
        <v>0</v>
      </c>
      <c r="W26" s="73"/>
      <c r="X26" s="28"/>
      <c r="Y26" s="28"/>
      <c r="Z26" s="29"/>
    </row>
    <row r="27" spans="2:26" s="5" customFormat="1" ht="139.5" customHeight="1">
      <c r="B27" s="196" t="s">
        <v>205</v>
      </c>
      <c r="C27" s="131">
        <v>2</v>
      </c>
      <c r="D27" s="206">
        <v>1</v>
      </c>
      <c r="E27" s="131">
        <v>1</v>
      </c>
      <c r="F27" s="197">
        <v>0</v>
      </c>
      <c r="G27" s="197">
        <v>0</v>
      </c>
      <c r="H27" s="197">
        <v>0</v>
      </c>
      <c r="I27" s="197">
        <v>0</v>
      </c>
      <c r="J27" s="199">
        <v>0</v>
      </c>
      <c r="K27" s="200">
        <v>1</v>
      </c>
      <c r="L27" s="201">
        <v>0</v>
      </c>
      <c r="M27" s="201">
        <v>0</v>
      </c>
      <c r="N27" s="201">
        <v>0</v>
      </c>
      <c r="O27" s="201">
        <v>0</v>
      </c>
      <c r="P27" s="201">
        <v>0</v>
      </c>
      <c r="Q27" s="205">
        <v>0</v>
      </c>
      <c r="R27" s="203">
        <v>0</v>
      </c>
      <c r="S27" s="203">
        <v>0</v>
      </c>
      <c r="T27" s="203">
        <v>0</v>
      </c>
      <c r="U27" s="201">
        <v>0</v>
      </c>
      <c r="V27" s="204">
        <v>0</v>
      </c>
      <c r="W27" s="73"/>
      <c r="X27" s="28"/>
      <c r="Y27" s="28"/>
      <c r="Z27" s="29"/>
    </row>
    <row r="28" spans="2:26" s="5" customFormat="1" ht="24" customHeight="1">
      <c r="B28" s="33" t="s">
        <v>4</v>
      </c>
      <c r="C28" s="207">
        <f aca="true" t="shared" si="0" ref="C28:V28">SUM(C22:C27)</f>
        <v>15</v>
      </c>
      <c r="D28" s="207">
        <f t="shared" si="0"/>
        <v>10</v>
      </c>
      <c r="E28" s="207">
        <f t="shared" si="0"/>
        <v>6</v>
      </c>
      <c r="F28" s="207">
        <f t="shared" si="0"/>
        <v>0</v>
      </c>
      <c r="G28" s="207">
        <f t="shared" si="0"/>
        <v>0</v>
      </c>
      <c r="H28" s="207">
        <f t="shared" si="0"/>
        <v>0</v>
      </c>
      <c r="I28" s="207">
        <f t="shared" si="0"/>
        <v>0</v>
      </c>
      <c r="J28" s="207">
        <f t="shared" si="0"/>
        <v>0</v>
      </c>
      <c r="K28" s="208">
        <f t="shared" si="0"/>
        <v>6</v>
      </c>
      <c r="L28" s="209">
        <f t="shared" si="0"/>
        <v>0</v>
      </c>
      <c r="M28" s="209">
        <f t="shared" si="0"/>
        <v>0</v>
      </c>
      <c r="N28" s="209">
        <f t="shared" si="0"/>
        <v>0</v>
      </c>
      <c r="O28" s="209">
        <f t="shared" si="0"/>
        <v>0</v>
      </c>
      <c r="P28" s="209">
        <f t="shared" si="0"/>
        <v>0</v>
      </c>
      <c r="Q28" s="209">
        <f t="shared" si="0"/>
        <v>0</v>
      </c>
      <c r="R28" s="210">
        <f t="shared" si="0"/>
        <v>1</v>
      </c>
      <c r="S28" s="210">
        <f t="shared" si="0"/>
        <v>0</v>
      </c>
      <c r="T28" s="210">
        <f t="shared" si="0"/>
        <v>0</v>
      </c>
      <c r="U28" s="210">
        <f t="shared" si="0"/>
        <v>0</v>
      </c>
      <c r="V28" s="210">
        <f t="shared" si="0"/>
        <v>0</v>
      </c>
      <c r="W28" s="73"/>
      <c r="X28" s="28"/>
      <c r="Y28" s="28"/>
      <c r="Z28" s="29"/>
    </row>
    <row r="29" spans="2:27" s="5" customFormat="1" ht="11.25" customHeight="1">
      <c r="B29" s="223"/>
      <c r="C29" s="223"/>
      <c r="D29" s="223"/>
      <c r="E29" s="223"/>
      <c r="F29" s="223"/>
      <c r="G29" s="223"/>
      <c r="I29" s="21"/>
      <c r="J29" s="21"/>
      <c r="K29" s="9"/>
      <c r="L29" s="38"/>
      <c r="M29" s="38"/>
      <c r="N29" s="38"/>
      <c r="O29" s="38"/>
      <c r="P29" s="38"/>
      <c r="Q29" s="38"/>
      <c r="R29" s="28"/>
      <c r="S29" s="29"/>
      <c r="T29" s="28"/>
      <c r="U29" s="3"/>
      <c r="V29" s="29"/>
      <c r="W29" s="28"/>
      <c r="X29" s="29"/>
      <c r="Y29" s="28"/>
      <c r="Z29" s="28"/>
      <c r="AA29" s="29"/>
    </row>
    <row r="30" spans="2:22" s="5" customFormat="1" ht="22.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3"/>
      <c r="V30" s="3"/>
    </row>
    <row r="31" spans="2:27" s="5" customFormat="1" ht="21" customHeight="1">
      <c r="B31" s="3" t="s">
        <v>5</v>
      </c>
      <c r="C31" s="3"/>
      <c r="D31" s="3"/>
      <c r="E31" s="12"/>
      <c r="F31" s="12"/>
      <c r="G31" s="12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s="5" customFormat="1" ht="49.5" customHeight="1">
      <c r="B32" s="224" t="s">
        <v>1</v>
      </c>
      <c r="C32" s="216" t="s">
        <v>143</v>
      </c>
      <c r="D32" s="217"/>
      <c r="E32" s="217"/>
      <c r="F32" s="217"/>
      <c r="G32" s="217"/>
      <c r="H32" s="225"/>
      <c r="I32" s="4"/>
      <c r="J32" s="4"/>
      <c r="K32" s="4"/>
      <c r="L32" s="9"/>
      <c r="M32" s="9"/>
      <c r="N32" s="9"/>
      <c r="O32" s="9"/>
      <c r="P32" s="9"/>
      <c r="Q32" s="9"/>
      <c r="R32" s="9"/>
      <c r="S32" s="9"/>
      <c r="T32" s="9"/>
      <c r="U32" s="9"/>
      <c r="V32" s="3"/>
      <c r="W32" s="3"/>
      <c r="X32" s="3"/>
      <c r="Y32" s="3"/>
      <c r="Z32" s="3"/>
      <c r="AA32" s="3"/>
    </row>
    <row r="33" spans="2:22" s="5" customFormat="1" ht="45.75" customHeight="1">
      <c r="B33" s="224"/>
      <c r="C33" s="252" t="s">
        <v>152</v>
      </c>
      <c r="D33" s="252"/>
      <c r="E33" s="252"/>
      <c r="F33" s="221" t="s">
        <v>6</v>
      </c>
      <c r="G33" s="252" t="s">
        <v>7</v>
      </c>
      <c r="H33" s="271" t="s">
        <v>8</v>
      </c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s="5" customFormat="1" ht="162.75" customHeight="1">
      <c r="B34" s="224"/>
      <c r="C34" s="90" t="s">
        <v>89</v>
      </c>
      <c r="D34" s="111" t="s">
        <v>117</v>
      </c>
      <c r="E34" s="111" t="s">
        <v>129</v>
      </c>
      <c r="F34" s="221"/>
      <c r="G34" s="252"/>
      <c r="H34" s="272"/>
      <c r="I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7" s="5" customFormat="1" ht="117" customHeight="1">
      <c r="B35" s="194" t="s">
        <v>200</v>
      </c>
      <c r="C35" s="93">
        <v>1</v>
      </c>
      <c r="D35" s="93">
        <v>0</v>
      </c>
      <c r="E35" s="70">
        <v>0</v>
      </c>
      <c r="F35" s="13">
        <v>0</v>
      </c>
      <c r="G35" s="93">
        <v>1</v>
      </c>
      <c r="H35" s="13">
        <v>0</v>
      </c>
      <c r="I35" s="15"/>
      <c r="J35" s="16"/>
      <c r="K35" s="9"/>
      <c r="L35" s="16"/>
      <c r="M35" s="16"/>
      <c r="N35" s="16"/>
      <c r="O35" s="16"/>
      <c r="P35" s="16"/>
      <c r="Q35" s="16"/>
      <c r="R35" s="9"/>
      <c r="S35" s="9"/>
      <c r="T35" s="9"/>
      <c r="U35" s="9"/>
      <c r="V35" s="3"/>
      <c r="W35" s="3"/>
      <c r="X35" s="3"/>
      <c r="Y35" s="3"/>
      <c r="Z35" s="3"/>
      <c r="AA35" s="3"/>
    </row>
    <row r="36" spans="2:27" s="5" customFormat="1" ht="141.75" customHeight="1">
      <c r="B36" s="194" t="s">
        <v>201</v>
      </c>
      <c r="C36" s="93">
        <v>1</v>
      </c>
      <c r="D36" s="93">
        <v>0</v>
      </c>
      <c r="E36" s="70">
        <v>0</v>
      </c>
      <c r="F36" s="13">
        <v>0</v>
      </c>
      <c r="G36" s="93">
        <v>1</v>
      </c>
      <c r="H36" s="13">
        <v>0</v>
      </c>
      <c r="I36" s="15"/>
      <c r="J36" s="16"/>
      <c r="K36" s="9"/>
      <c r="L36" s="16"/>
      <c r="M36" s="16"/>
      <c r="N36" s="16"/>
      <c r="O36" s="16"/>
      <c r="P36" s="16"/>
      <c r="Q36" s="16"/>
      <c r="R36" s="9"/>
      <c r="S36" s="9"/>
      <c r="T36" s="9"/>
      <c r="U36" s="9"/>
      <c r="V36" s="3"/>
      <c r="W36" s="3"/>
      <c r="X36" s="3"/>
      <c r="Y36" s="3"/>
      <c r="Z36" s="3"/>
      <c r="AA36" s="3"/>
    </row>
    <row r="37" spans="2:27" s="5" customFormat="1" ht="148.5" customHeight="1">
      <c r="B37" s="194" t="s">
        <v>202</v>
      </c>
      <c r="C37" s="93">
        <v>1</v>
      </c>
      <c r="D37" s="93">
        <v>0</v>
      </c>
      <c r="E37" s="70">
        <v>0</v>
      </c>
      <c r="F37" s="13">
        <v>0</v>
      </c>
      <c r="G37" s="93">
        <v>1</v>
      </c>
      <c r="H37" s="13">
        <v>0</v>
      </c>
      <c r="I37" s="15"/>
      <c r="J37" s="16"/>
      <c r="K37" s="9"/>
      <c r="L37" s="16"/>
      <c r="M37" s="16"/>
      <c r="N37" s="16"/>
      <c r="O37" s="16"/>
      <c r="P37" s="16"/>
      <c r="Q37" s="16"/>
      <c r="R37" s="9"/>
      <c r="S37" s="9"/>
      <c r="T37" s="9"/>
      <c r="U37" s="9"/>
      <c r="V37" s="3"/>
      <c r="W37" s="3"/>
      <c r="X37" s="3"/>
      <c r="Y37" s="3"/>
      <c r="Z37" s="3"/>
      <c r="AA37" s="3"/>
    </row>
    <row r="38" spans="2:27" s="5" customFormat="1" ht="141.75" customHeight="1">
      <c r="B38" s="194" t="s">
        <v>203</v>
      </c>
      <c r="C38" s="93">
        <v>1</v>
      </c>
      <c r="D38" s="93">
        <v>0</v>
      </c>
      <c r="E38" s="70">
        <v>0</v>
      </c>
      <c r="F38" s="13">
        <v>0</v>
      </c>
      <c r="G38" s="93">
        <v>1</v>
      </c>
      <c r="H38" s="13">
        <v>0</v>
      </c>
      <c r="I38" s="15"/>
      <c r="J38" s="16"/>
      <c r="K38" s="9"/>
      <c r="L38" s="16"/>
      <c r="M38" s="16"/>
      <c r="N38" s="16"/>
      <c r="O38" s="16"/>
      <c r="P38" s="16"/>
      <c r="Q38" s="16"/>
      <c r="R38" s="9"/>
      <c r="S38" s="9"/>
      <c r="T38" s="9"/>
      <c r="U38" s="9"/>
      <c r="V38" s="3"/>
      <c r="W38" s="3"/>
      <c r="X38" s="3"/>
      <c r="Y38" s="3"/>
      <c r="Z38" s="3"/>
      <c r="AA38" s="3"/>
    </row>
    <row r="39" spans="2:27" s="5" customFormat="1" ht="146.25" customHeight="1">
      <c r="B39" s="194" t="s">
        <v>204</v>
      </c>
      <c r="C39" s="93">
        <v>0</v>
      </c>
      <c r="D39" s="93">
        <v>0</v>
      </c>
      <c r="E39" s="70">
        <v>0</v>
      </c>
      <c r="F39" s="13">
        <v>0</v>
      </c>
      <c r="G39" s="93">
        <v>0</v>
      </c>
      <c r="H39" s="13">
        <v>0</v>
      </c>
      <c r="I39" s="15"/>
      <c r="J39" s="16"/>
      <c r="K39" s="9"/>
      <c r="L39" s="16"/>
      <c r="M39" s="16"/>
      <c r="N39" s="16"/>
      <c r="O39" s="16"/>
      <c r="P39" s="16"/>
      <c r="Q39" s="16"/>
      <c r="R39" s="9"/>
      <c r="S39" s="9"/>
      <c r="T39" s="9"/>
      <c r="U39" s="9"/>
      <c r="V39" s="3"/>
      <c r="W39" s="3"/>
      <c r="X39" s="3"/>
      <c r="Y39" s="3"/>
      <c r="Z39" s="3"/>
      <c r="AA39" s="3"/>
    </row>
    <row r="40" spans="2:27" s="5" customFormat="1" ht="143.25" customHeight="1">
      <c r="B40" s="196" t="s">
        <v>205</v>
      </c>
      <c r="C40" s="93">
        <v>1</v>
      </c>
      <c r="D40" s="93">
        <v>0</v>
      </c>
      <c r="E40" s="70">
        <v>0</v>
      </c>
      <c r="F40" s="13">
        <v>0</v>
      </c>
      <c r="G40" s="93">
        <v>1</v>
      </c>
      <c r="H40" s="13">
        <v>0</v>
      </c>
      <c r="I40" s="15"/>
      <c r="J40" s="16"/>
      <c r="K40" s="9"/>
      <c r="L40" s="16"/>
      <c r="M40" s="16"/>
      <c r="N40" s="16"/>
      <c r="O40" s="16"/>
      <c r="P40" s="16"/>
      <c r="Q40" s="16"/>
      <c r="R40" s="9"/>
      <c r="S40" s="9"/>
      <c r="T40" s="9"/>
      <c r="U40" s="9"/>
      <c r="V40" s="3"/>
      <c r="W40" s="3"/>
      <c r="X40" s="3"/>
      <c r="Y40" s="3"/>
      <c r="Z40" s="3"/>
      <c r="AA40" s="3"/>
    </row>
    <row r="41" spans="2:27" s="5" customFormat="1" ht="21" customHeight="1">
      <c r="B41" s="17" t="s">
        <v>4</v>
      </c>
      <c r="C41" s="13">
        <f>SUM(C35:C40)</f>
        <v>5</v>
      </c>
      <c r="D41" s="13">
        <v>0</v>
      </c>
      <c r="E41" s="13">
        <v>0</v>
      </c>
      <c r="F41" s="13">
        <v>0</v>
      </c>
      <c r="G41" s="13">
        <f>SUM(G35:G40)</f>
        <v>5</v>
      </c>
      <c r="H41" s="13">
        <v>0</v>
      </c>
      <c r="I41" s="15"/>
      <c r="J41" s="16"/>
      <c r="K41" s="9"/>
      <c r="L41" s="16"/>
      <c r="M41" s="16"/>
      <c r="N41" s="16"/>
      <c r="O41" s="16"/>
      <c r="P41" s="16"/>
      <c r="Q41" s="16"/>
      <c r="R41" s="9"/>
      <c r="S41" s="9"/>
      <c r="T41" s="9"/>
      <c r="U41" s="9"/>
      <c r="V41" s="3"/>
      <c r="W41" s="3"/>
      <c r="X41" s="3"/>
      <c r="Y41" s="3"/>
      <c r="Z41" s="3"/>
      <c r="AA41" s="3"/>
    </row>
    <row r="42" spans="2:27" s="5" customFormat="1" ht="21" customHeight="1">
      <c r="B42" s="87"/>
      <c r="C42" s="14"/>
      <c r="D42" s="14"/>
      <c r="E42" s="14"/>
      <c r="F42" s="14"/>
      <c r="G42" s="14"/>
      <c r="H42" s="14"/>
      <c r="I42" s="15"/>
      <c r="J42" s="16"/>
      <c r="K42" s="3"/>
      <c r="L42" s="16"/>
      <c r="M42" s="16"/>
      <c r="N42" s="16"/>
      <c r="O42" s="16"/>
      <c r="P42" s="16"/>
      <c r="Q42" s="16"/>
      <c r="R42" s="9"/>
      <c r="S42" s="9"/>
      <c r="T42" s="9"/>
      <c r="U42" s="9"/>
      <c r="V42" s="3"/>
      <c r="W42" s="3"/>
      <c r="X42" s="3"/>
      <c r="Y42" s="3"/>
      <c r="Z42" s="3"/>
      <c r="AA42" s="3"/>
    </row>
    <row r="43" spans="2:27" s="5" customFormat="1" ht="21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9"/>
      <c r="V43" s="3"/>
      <c r="W43" s="3"/>
      <c r="X43" s="3"/>
      <c r="Y43" s="3"/>
      <c r="Z43" s="3"/>
      <c r="AA43" s="3"/>
    </row>
    <row r="44" spans="2:27" s="5" customFormat="1" ht="21" customHeight="1">
      <c r="B44" s="3" t="s">
        <v>77</v>
      </c>
      <c r="C44" s="14"/>
      <c r="D44" s="14"/>
      <c r="E44" s="14"/>
      <c r="F44" s="14"/>
      <c r="G44" s="14"/>
      <c r="H44" s="14"/>
      <c r="I44" s="15"/>
      <c r="J44" s="16"/>
      <c r="K44" s="3"/>
      <c r="L44" s="16"/>
      <c r="M44" s="16"/>
      <c r="N44" s="16"/>
      <c r="O44" s="16"/>
      <c r="P44" s="16"/>
      <c r="Q44" s="16"/>
      <c r="R44" s="9"/>
      <c r="S44" s="9"/>
      <c r="T44" s="9"/>
      <c r="U44" s="9"/>
      <c r="V44" s="3"/>
      <c r="W44" s="3"/>
      <c r="X44" s="3"/>
      <c r="Y44" s="3"/>
      <c r="Z44" s="3"/>
      <c r="AA44" s="3"/>
    </row>
    <row r="45" spans="2:27" s="5" customFormat="1" ht="86.25" customHeight="1">
      <c r="B45" s="232" t="s">
        <v>1</v>
      </c>
      <c r="C45" s="216" t="s">
        <v>130</v>
      </c>
      <c r="D45" s="217"/>
      <c r="E45" s="217"/>
      <c r="F45" s="218" t="s">
        <v>119</v>
      </c>
      <c r="G45" s="2"/>
      <c r="H45" s="2"/>
      <c r="I45" s="15"/>
      <c r="T45" s="2"/>
      <c r="U45" s="2"/>
      <c r="V45" s="3"/>
      <c r="W45" s="3"/>
      <c r="X45" s="3"/>
      <c r="Y45" s="3"/>
      <c r="Z45" s="3"/>
      <c r="AA45" s="3"/>
    </row>
    <row r="46" spans="2:27" s="5" customFormat="1" ht="61.5" customHeight="1">
      <c r="B46" s="273"/>
      <c r="C46" s="252" t="s">
        <v>120</v>
      </c>
      <c r="D46" s="252"/>
      <c r="E46" s="251" t="s">
        <v>17</v>
      </c>
      <c r="F46" s="218"/>
      <c r="G46" s="2"/>
      <c r="H46" s="2"/>
      <c r="I46" s="15"/>
      <c r="T46" s="23"/>
      <c r="U46" s="23"/>
      <c r="V46" s="3"/>
      <c r="W46" s="3"/>
      <c r="X46" s="3"/>
      <c r="Y46" s="3"/>
      <c r="Z46" s="3"/>
      <c r="AA46" s="3"/>
    </row>
    <row r="47" spans="2:27" s="5" customFormat="1" ht="112.5" customHeight="1">
      <c r="B47" s="273"/>
      <c r="C47" s="111" t="s">
        <v>131</v>
      </c>
      <c r="D47" s="111" t="s">
        <v>129</v>
      </c>
      <c r="E47" s="251"/>
      <c r="F47" s="218"/>
      <c r="G47" s="88"/>
      <c r="H47" s="2"/>
      <c r="I47" s="15"/>
      <c r="T47" s="88"/>
      <c r="U47" s="23"/>
      <c r="V47" s="3"/>
      <c r="W47" s="3"/>
      <c r="X47" s="3"/>
      <c r="Y47" s="3"/>
      <c r="Z47" s="3"/>
      <c r="AA47" s="3"/>
    </row>
    <row r="48" spans="2:27" s="5" customFormat="1" ht="114" customHeight="1">
      <c r="B48" s="194" t="s">
        <v>200</v>
      </c>
      <c r="C48" s="22">
        <v>0</v>
      </c>
      <c r="D48" s="22">
        <v>0</v>
      </c>
      <c r="E48" s="131">
        <v>4</v>
      </c>
      <c r="F48" s="97">
        <v>0</v>
      </c>
      <c r="G48" s="15"/>
      <c r="H48" s="16"/>
      <c r="I48" s="15"/>
      <c r="T48" s="15"/>
      <c r="U48" s="16"/>
      <c r="V48" s="3"/>
      <c r="W48" s="3"/>
      <c r="X48" s="3"/>
      <c r="Y48" s="3"/>
      <c r="Z48" s="3"/>
      <c r="AA48" s="3"/>
    </row>
    <row r="49" spans="2:27" s="5" customFormat="1" ht="138" customHeight="1">
      <c r="B49" s="194" t="s">
        <v>201</v>
      </c>
      <c r="C49" s="22">
        <v>0</v>
      </c>
      <c r="D49" s="22">
        <v>0</v>
      </c>
      <c r="E49" s="131">
        <v>2</v>
      </c>
      <c r="F49" s="97">
        <v>0</v>
      </c>
      <c r="G49" s="15"/>
      <c r="H49" s="16"/>
      <c r="I49" s="15"/>
      <c r="T49" s="15"/>
      <c r="U49" s="16"/>
      <c r="V49" s="3"/>
      <c r="W49" s="3"/>
      <c r="X49" s="3"/>
      <c r="Y49" s="3"/>
      <c r="Z49" s="3"/>
      <c r="AA49" s="3"/>
    </row>
    <row r="50" spans="2:27" s="5" customFormat="1" ht="135.75" customHeight="1">
      <c r="B50" s="194" t="s">
        <v>202</v>
      </c>
      <c r="C50" s="22">
        <v>0</v>
      </c>
      <c r="D50" s="22">
        <v>0</v>
      </c>
      <c r="E50" s="131">
        <v>3</v>
      </c>
      <c r="F50" s="97">
        <v>0</v>
      </c>
      <c r="G50" s="15"/>
      <c r="H50" s="16"/>
      <c r="I50" s="15"/>
      <c r="T50" s="15"/>
      <c r="U50" s="16"/>
      <c r="V50" s="3"/>
      <c r="W50" s="3"/>
      <c r="X50" s="3"/>
      <c r="Y50" s="3"/>
      <c r="Z50" s="3"/>
      <c r="AA50" s="3"/>
    </row>
    <row r="51" spans="2:27" s="5" customFormat="1" ht="145.5" customHeight="1">
      <c r="B51" s="194" t="s">
        <v>203</v>
      </c>
      <c r="C51" s="22">
        <v>0</v>
      </c>
      <c r="D51" s="22">
        <v>0</v>
      </c>
      <c r="E51" s="131">
        <v>3</v>
      </c>
      <c r="F51" s="97">
        <v>0</v>
      </c>
      <c r="G51" s="15"/>
      <c r="H51" s="16"/>
      <c r="I51" s="15"/>
      <c r="T51" s="15"/>
      <c r="U51" s="16"/>
      <c r="V51" s="3"/>
      <c r="W51" s="3"/>
      <c r="X51" s="3"/>
      <c r="Y51" s="3"/>
      <c r="Z51" s="3"/>
      <c r="AA51" s="3"/>
    </row>
    <row r="52" spans="2:27" s="5" customFormat="1" ht="135.75" customHeight="1">
      <c r="B52" s="194" t="s">
        <v>204</v>
      </c>
      <c r="C52" s="22">
        <v>0</v>
      </c>
      <c r="D52" s="22">
        <v>0</v>
      </c>
      <c r="E52" s="131">
        <v>1</v>
      </c>
      <c r="F52" s="97">
        <v>0</v>
      </c>
      <c r="G52" s="15"/>
      <c r="H52" s="16"/>
      <c r="I52" s="15"/>
      <c r="T52" s="15"/>
      <c r="U52" s="16"/>
      <c r="V52" s="3"/>
      <c r="W52" s="3"/>
      <c r="X52" s="3"/>
      <c r="Y52" s="3"/>
      <c r="Z52" s="3"/>
      <c r="AA52" s="3"/>
    </row>
    <row r="53" spans="2:27" s="5" customFormat="1" ht="144.75" customHeight="1">
      <c r="B53" s="196" t="s">
        <v>205</v>
      </c>
      <c r="C53" s="22">
        <v>0</v>
      </c>
      <c r="D53" s="22">
        <v>0</v>
      </c>
      <c r="E53" s="131">
        <v>2</v>
      </c>
      <c r="F53" s="97">
        <v>0</v>
      </c>
      <c r="G53" s="15"/>
      <c r="H53" s="16"/>
      <c r="I53" s="15"/>
      <c r="T53" s="15"/>
      <c r="U53" s="16"/>
      <c r="V53" s="3"/>
      <c r="W53" s="3"/>
      <c r="X53" s="3"/>
      <c r="Y53" s="3"/>
      <c r="Z53" s="3"/>
      <c r="AA53" s="3"/>
    </row>
    <row r="54" spans="2:27" s="5" customFormat="1" ht="21" customHeight="1">
      <c r="B54" s="10" t="s">
        <v>4</v>
      </c>
      <c r="C54" s="22">
        <v>0</v>
      </c>
      <c r="D54" s="22">
        <v>0</v>
      </c>
      <c r="E54" s="22">
        <f>SUM(E48:E53)</f>
        <v>15</v>
      </c>
      <c r="F54" s="7">
        <v>0</v>
      </c>
      <c r="G54" s="15"/>
      <c r="H54" s="16"/>
      <c r="I54" s="15"/>
      <c r="T54" s="15"/>
      <c r="U54" s="16"/>
      <c r="V54" s="3"/>
      <c r="W54" s="3"/>
      <c r="X54" s="3"/>
      <c r="Y54" s="3"/>
      <c r="Z54" s="3"/>
      <c r="AA54" s="3"/>
    </row>
    <row r="55" spans="2:27" s="5" customFormat="1" ht="21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9"/>
      <c r="V55" s="3"/>
      <c r="W55" s="3"/>
      <c r="X55" s="3"/>
      <c r="Y55" s="3"/>
      <c r="Z55" s="3"/>
      <c r="AA55" s="3"/>
    </row>
    <row r="56" spans="2:27" s="5" customFormat="1" ht="21" customHeight="1">
      <c r="B56" s="3" t="s">
        <v>9</v>
      </c>
      <c r="C56" s="14"/>
      <c r="D56" s="14"/>
      <c r="E56" s="14"/>
      <c r="F56" s="14"/>
      <c r="G56" s="14"/>
      <c r="H56" s="14"/>
      <c r="I56" s="15"/>
      <c r="J56" s="16"/>
      <c r="K56" s="3"/>
      <c r="L56" s="16"/>
      <c r="M56" s="16"/>
      <c r="N56" s="16"/>
      <c r="O56" s="16"/>
      <c r="P56" s="16"/>
      <c r="Q56" s="16"/>
      <c r="R56" s="9"/>
      <c r="S56" s="9"/>
      <c r="T56" s="9"/>
      <c r="U56" s="9"/>
      <c r="V56" s="3"/>
      <c r="W56" s="3"/>
      <c r="X56" s="3"/>
      <c r="Y56" s="3"/>
      <c r="Z56" s="3"/>
      <c r="AA56" s="3"/>
    </row>
    <row r="57" spans="2:25" s="5" customFormat="1" ht="43.5" customHeight="1">
      <c r="B57" s="214" t="s">
        <v>1</v>
      </c>
      <c r="C57" s="214" t="s">
        <v>125</v>
      </c>
      <c r="D57" s="214"/>
      <c r="E57" s="214"/>
      <c r="F57" s="214"/>
      <c r="G57" s="214"/>
      <c r="H57" s="214"/>
      <c r="I57" s="214"/>
      <c r="J57" s="16"/>
      <c r="K57" s="9"/>
      <c r="L57" s="9"/>
      <c r="M57" s="9"/>
      <c r="N57" s="9"/>
      <c r="O57" s="9"/>
      <c r="P57" s="9"/>
      <c r="Q57" s="9"/>
      <c r="R57" s="9"/>
      <c r="S57" s="9"/>
      <c r="T57" s="3"/>
      <c r="U57" s="3"/>
      <c r="V57" s="3"/>
      <c r="W57" s="3"/>
      <c r="X57" s="3"/>
      <c r="Y57" s="3"/>
    </row>
    <row r="58" spans="2:25" s="5" customFormat="1" ht="98.25" customHeight="1">
      <c r="B58" s="214"/>
      <c r="C58" s="218" t="s">
        <v>10</v>
      </c>
      <c r="D58" s="218" t="s">
        <v>11</v>
      </c>
      <c r="E58" s="218" t="s">
        <v>12</v>
      </c>
      <c r="F58" s="218"/>
      <c r="G58" s="218"/>
      <c r="H58" s="218" t="s">
        <v>13</v>
      </c>
      <c r="I58" s="218" t="s">
        <v>14</v>
      </c>
      <c r="J58" s="16"/>
      <c r="K58" s="9"/>
      <c r="L58" s="9"/>
      <c r="M58" s="9"/>
      <c r="N58" s="9"/>
      <c r="O58" s="9"/>
      <c r="P58" s="9"/>
      <c r="Q58" s="9"/>
      <c r="R58" s="9"/>
      <c r="S58" s="9"/>
      <c r="T58" s="3"/>
      <c r="U58" s="3"/>
      <c r="V58" s="3"/>
      <c r="W58" s="3"/>
      <c r="X58" s="3"/>
      <c r="Y58" s="3"/>
    </row>
    <row r="59" spans="2:25" s="5" customFormat="1" ht="102" customHeight="1">
      <c r="B59" s="214"/>
      <c r="C59" s="218"/>
      <c r="D59" s="218"/>
      <c r="E59" s="83" t="s">
        <v>4</v>
      </c>
      <c r="F59" s="83" t="s">
        <v>118</v>
      </c>
      <c r="G59" s="109" t="s">
        <v>129</v>
      </c>
      <c r="H59" s="218"/>
      <c r="I59" s="218"/>
      <c r="J59" s="16"/>
      <c r="K59" s="9"/>
      <c r="L59" s="9"/>
      <c r="M59" s="9"/>
      <c r="N59" s="9"/>
      <c r="O59" s="9"/>
      <c r="P59" s="9"/>
      <c r="Q59" s="9"/>
      <c r="R59" s="9"/>
      <c r="S59" s="9"/>
      <c r="T59" s="3"/>
      <c r="U59" s="3"/>
      <c r="V59" s="3"/>
      <c r="W59" s="3"/>
      <c r="X59" s="3"/>
      <c r="Y59" s="3"/>
    </row>
    <row r="60" spans="2:25" s="5" customFormat="1" ht="117" customHeight="1">
      <c r="B60" s="194" t="s">
        <v>200</v>
      </c>
      <c r="C60" s="18">
        <v>0</v>
      </c>
      <c r="D60" s="18">
        <v>0</v>
      </c>
      <c r="E60" s="19">
        <v>0</v>
      </c>
      <c r="F60" s="18">
        <v>0</v>
      </c>
      <c r="G60" s="18">
        <v>0</v>
      </c>
      <c r="H60" s="154">
        <v>0</v>
      </c>
      <c r="I60" s="154">
        <v>1</v>
      </c>
      <c r="J60" s="16"/>
      <c r="K60" s="9"/>
      <c r="L60" s="9"/>
      <c r="M60" s="9"/>
      <c r="N60" s="9"/>
      <c r="O60" s="9"/>
      <c r="P60" s="9"/>
      <c r="Q60" s="9"/>
      <c r="R60" s="9"/>
      <c r="S60" s="9"/>
      <c r="T60" s="3"/>
      <c r="U60" s="3"/>
      <c r="V60" s="3"/>
      <c r="W60" s="3"/>
      <c r="X60" s="3"/>
      <c r="Y60" s="3"/>
    </row>
    <row r="61" spans="2:25" s="5" customFormat="1" ht="144.75" customHeight="1">
      <c r="B61" s="194" t="s">
        <v>201</v>
      </c>
      <c r="C61" s="18">
        <v>0</v>
      </c>
      <c r="D61" s="18">
        <v>0</v>
      </c>
      <c r="E61" s="19">
        <v>0</v>
      </c>
      <c r="F61" s="18">
        <v>0</v>
      </c>
      <c r="G61" s="18">
        <v>0</v>
      </c>
      <c r="H61" s="154">
        <v>0</v>
      </c>
      <c r="I61" s="154">
        <v>1</v>
      </c>
      <c r="J61" s="16"/>
      <c r="K61" s="9"/>
      <c r="L61" s="9"/>
      <c r="M61" s="9"/>
      <c r="N61" s="9"/>
      <c r="O61" s="9"/>
      <c r="P61" s="9"/>
      <c r="Q61" s="9"/>
      <c r="R61" s="9"/>
      <c r="S61" s="9"/>
      <c r="T61" s="3"/>
      <c r="U61" s="3"/>
      <c r="V61" s="3"/>
      <c r="W61" s="3"/>
      <c r="X61" s="3"/>
      <c r="Y61" s="3"/>
    </row>
    <row r="62" spans="2:25" s="5" customFormat="1" ht="141.75" customHeight="1">
      <c r="B62" s="194" t="s">
        <v>202</v>
      </c>
      <c r="C62" s="18">
        <v>0</v>
      </c>
      <c r="D62" s="18">
        <v>0</v>
      </c>
      <c r="E62" s="19">
        <v>0</v>
      </c>
      <c r="F62" s="18">
        <v>0</v>
      </c>
      <c r="G62" s="18">
        <v>0</v>
      </c>
      <c r="H62" s="154">
        <v>0</v>
      </c>
      <c r="I62" s="154">
        <v>1</v>
      </c>
      <c r="J62" s="16"/>
      <c r="K62" s="9"/>
      <c r="L62" s="9"/>
      <c r="M62" s="9"/>
      <c r="N62" s="9"/>
      <c r="O62" s="9"/>
      <c r="P62" s="9"/>
      <c r="Q62" s="9"/>
      <c r="R62" s="9"/>
      <c r="S62" s="9"/>
      <c r="T62" s="3"/>
      <c r="U62" s="3"/>
      <c r="V62" s="3"/>
      <c r="W62" s="3"/>
      <c r="X62" s="3"/>
      <c r="Y62" s="3"/>
    </row>
    <row r="63" spans="2:25" s="5" customFormat="1" ht="138" customHeight="1">
      <c r="B63" s="194" t="s">
        <v>203</v>
      </c>
      <c r="C63" s="18">
        <v>0</v>
      </c>
      <c r="D63" s="18">
        <v>0</v>
      </c>
      <c r="E63" s="19">
        <v>0</v>
      </c>
      <c r="F63" s="18">
        <v>0</v>
      </c>
      <c r="G63" s="18">
        <v>0</v>
      </c>
      <c r="H63" s="154">
        <v>0</v>
      </c>
      <c r="I63" s="154">
        <v>1</v>
      </c>
      <c r="J63" s="16"/>
      <c r="K63" s="9"/>
      <c r="L63" s="9"/>
      <c r="M63" s="9"/>
      <c r="N63" s="9"/>
      <c r="O63" s="9"/>
      <c r="P63" s="9"/>
      <c r="Q63" s="9"/>
      <c r="R63" s="9"/>
      <c r="S63" s="9"/>
      <c r="T63" s="3"/>
      <c r="U63" s="3"/>
      <c r="V63" s="3"/>
      <c r="W63" s="3"/>
      <c r="X63" s="3"/>
      <c r="Y63" s="3"/>
    </row>
    <row r="64" spans="2:25" s="5" customFormat="1" ht="144.75" customHeight="1">
      <c r="B64" s="194" t="s">
        <v>204</v>
      </c>
      <c r="C64" s="18">
        <v>0</v>
      </c>
      <c r="D64" s="18">
        <v>0</v>
      </c>
      <c r="E64" s="19">
        <v>0</v>
      </c>
      <c r="F64" s="18">
        <v>0</v>
      </c>
      <c r="G64" s="18">
        <v>0</v>
      </c>
      <c r="H64" s="154">
        <v>0</v>
      </c>
      <c r="I64" s="154">
        <v>1</v>
      </c>
      <c r="J64" s="16"/>
      <c r="K64" s="9"/>
      <c r="L64" s="9"/>
      <c r="M64" s="9"/>
      <c r="N64" s="9"/>
      <c r="O64" s="9"/>
      <c r="P64" s="9"/>
      <c r="Q64" s="9"/>
      <c r="R64" s="9"/>
      <c r="S64" s="9"/>
      <c r="T64" s="3"/>
      <c r="U64" s="3"/>
      <c r="V64" s="3"/>
      <c r="W64" s="3"/>
      <c r="X64" s="3"/>
      <c r="Y64" s="3"/>
    </row>
    <row r="65" spans="2:25" s="5" customFormat="1" ht="138" customHeight="1">
      <c r="B65" s="196" t="s">
        <v>205</v>
      </c>
      <c r="C65" s="18">
        <v>0</v>
      </c>
      <c r="D65" s="18">
        <v>0</v>
      </c>
      <c r="E65" s="19">
        <v>0</v>
      </c>
      <c r="F65" s="18">
        <v>0</v>
      </c>
      <c r="G65" s="18">
        <v>0</v>
      </c>
      <c r="H65" s="154">
        <v>0</v>
      </c>
      <c r="I65" s="154">
        <v>1</v>
      </c>
      <c r="J65" s="16"/>
      <c r="K65" s="9"/>
      <c r="L65" s="9"/>
      <c r="M65" s="9"/>
      <c r="N65" s="9"/>
      <c r="O65" s="9"/>
      <c r="P65" s="9"/>
      <c r="Q65" s="9"/>
      <c r="R65" s="9"/>
      <c r="S65" s="9"/>
      <c r="T65" s="3"/>
      <c r="U65" s="3"/>
      <c r="V65" s="3"/>
      <c r="W65" s="3"/>
      <c r="X65" s="3"/>
      <c r="Y65" s="3"/>
    </row>
    <row r="66" spans="2:25" s="5" customFormat="1" ht="21" customHeight="1">
      <c r="B66" s="17" t="s">
        <v>4</v>
      </c>
      <c r="C66" s="18">
        <v>0</v>
      </c>
      <c r="D66" s="18">
        <v>0</v>
      </c>
      <c r="E66" s="19">
        <v>0</v>
      </c>
      <c r="F66" s="18">
        <v>0</v>
      </c>
      <c r="G66" s="18">
        <v>0</v>
      </c>
      <c r="H66" s="154">
        <v>0</v>
      </c>
      <c r="I66" s="154">
        <f>SUM(I60:I65)</f>
        <v>6</v>
      </c>
      <c r="J66" s="16"/>
      <c r="K66" s="9"/>
      <c r="L66" s="9"/>
      <c r="M66" s="9"/>
      <c r="N66" s="9"/>
      <c r="O66" s="9"/>
      <c r="P66" s="9"/>
      <c r="Q66" s="9"/>
      <c r="R66" s="9"/>
      <c r="S66" s="9"/>
      <c r="T66" s="3"/>
      <c r="U66" s="3"/>
      <c r="V66" s="3"/>
      <c r="W66" s="3"/>
      <c r="X66" s="3"/>
      <c r="Y66" s="3"/>
    </row>
    <row r="67" spans="3:25" s="5" customFormat="1" ht="21" customHeight="1">
      <c r="C67" s="21"/>
      <c r="D67" s="21"/>
      <c r="E67" s="21"/>
      <c r="F67" s="14"/>
      <c r="G67" s="15"/>
      <c r="H67" s="16"/>
      <c r="I67" s="3"/>
      <c r="J67" s="16"/>
      <c r="K67" s="9"/>
      <c r="L67" s="9"/>
      <c r="M67" s="9"/>
      <c r="N67" s="9"/>
      <c r="O67" s="9"/>
      <c r="P67" s="9"/>
      <c r="Q67" s="9"/>
      <c r="R67" s="9"/>
      <c r="S67" s="9"/>
      <c r="T67" s="3"/>
      <c r="U67" s="3"/>
      <c r="V67" s="3"/>
      <c r="W67" s="3"/>
      <c r="X67" s="3"/>
      <c r="Y67" s="3"/>
    </row>
    <row r="68" spans="3:27" s="5" customFormat="1" ht="18.75" customHeight="1">
      <c r="C68" s="25"/>
      <c r="D68" s="25"/>
      <c r="E68" s="25"/>
      <c r="F68" s="25"/>
      <c r="G68" s="25"/>
      <c r="H68" s="25"/>
      <c r="I68" s="25"/>
      <c r="J68" s="25"/>
      <c r="K68" s="2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2" s="5" customFormat="1" ht="22.5" customHeight="1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3"/>
      <c r="V69" s="3"/>
    </row>
    <row r="70" s="3" customFormat="1" ht="16.5">
      <c r="B70" s="3" t="s">
        <v>78</v>
      </c>
    </row>
    <row r="71" spans="2:6" s="3" customFormat="1" ht="41.25" customHeight="1">
      <c r="B71" s="214" t="s">
        <v>1</v>
      </c>
      <c r="C71" s="214" t="s">
        <v>87</v>
      </c>
      <c r="D71" s="214"/>
      <c r="E71" s="214"/>
      <c r="F71" s="214"/>
    </row>
    <row r="72" spans="2:6" s="3" customFormat="1" ht="42" customHeight="1">
      <c r="B72" s="214"/>
      <c r="C72" s="218" t="s">
        <v>4</v>
      </c>
      <c r="D72" s="262" t="s">
        <v>122</v>
      </c>
      <c r="E72" s="264"/>
      <c r="F72" s="218" t="s">
        <v>95</v>
      </c>
    </row>
    <row r="73" spans="2:6" s="3" customFormat="1" ht="153" customHeight="1">
      <c r="B73" s="214"/>
      <c r="C73" s="218"/>
      <c r="D73" s="83" t="s">
        <v>123</v>
      </c>
      <c r="E73" s="109" t="s">
        <v>129</v>
      </c>
      <c r="F73" s="218"/>
    </row>
    <row r="74" spans="2:6" s="3" customFormat="1" ht="110.25">
      <c r="B74" s="194" t="s">
        <v>200</v>
      </c>
      <c r="C74" s="195">
        <v>3</v>
      </c>
      <c r="D74" s="160">
        <v>0</v>
      </c>
      <c r="E74" s="160">
        <v>0</v>
      </c>
      <c r="F74" s="195">
        <v>3</v>
      </c>
    </row>
    <row r="75" spans="2:6" s="3" customFormat="1" ht="141.75">
      <c r="B75" s="194" t="s">
        <v>201</v>
      </c>
      <c r="C75" s="195">
        <v>1</v>
      </c>
      <c r="D75" s="160">
        <v>0</v>
      </c>
      <c r="E75" s="160">
        <v>0</v>
      </c>
      <c r="F75" s="195">
        <v>1</v>
      </c>
    </row>
    <row r="76" spans="2:6" s="3" customFormat="1" ht="141.75">
      <c r="B76" s="194" t="s">
        <v>202</v>
      </c>
      <c r="C76" s="195">
        <v>1</v>
      </c>
      <c r="D76" s="160">
        <v>0</v>
      </c>
      <c r="E76" s="160">
        <v>0</v>
      </c>
      <c r="F76" s="195">
        <v>1</v>
      </c>
    </row>
    <row r="77" spans="2:6" s="3" customFormat="1" ht="141.75">
      <c r="B77" s="194" t="s">
        <v>203</v>
      </c>
      <c r="C77" s="195">
        <v>1</v>
      </c>
      <c r="D77" s="160">
        <v>0</v>
      </c>
      <c r="E77" s="160">
        <v>0</v>
      </c>
      <c r="F77" s="195">
        <v>1</v>
      </c>
    </row>
    <row r="78" spans="2:6" s="3" customFormat="1" ht="141.75">
      <c r="B78" s="194" t="s">
        <v>204</v>
      </c>
      <c r="C78" s="195">
        <v>1</v>
      </c>
      <c r="D78" s="160">
        <v>0</v>
      </c>
      <c r="E78" s="160">
        <v>0</v>
      </c>
      <c r="F78" s="195">
        <v>1</v>
      </c>
    </row>
    <row r="79" spans="2:6" s="3" customFormat="1" ht="141.75">
      <c r="B79" s="196" t="s">
        <v>205</v>
      </c>
      <c r="C79" s="130">
        <v>1</v>
      </c>
      <c r="D79" s="160">
        <v>0</v>
      </c>
      <c r="E79" s="160">
        <v>0</v>
      </c>
      <c r="F79" s="130">
        <v>1</v>
      </c>
    </row>
    <row r="80" spans="2:6" s="3" customFormat="1" ht="16.5">
      <c r="B80" s="33" t="s">
        <v>4</v>
      </c>
      <c r="C80" s="159">
        <f>SUM(C74:C79)</f>
        <v>8</v>
      </c>
      <c r="D80" s="160">
        <v>0</v>
      </c>
      <c r="E80" s="161">
        <v>0</v>
      </c>
      <c r="F80" s="161">
        <f>SUM(F74:F79)</f>
        <v>8</v>
      </c>
    </row>
    <row r="81" s="3" customFormat="1" ht="16.5"/>
    <row r="82" spans="2:7" s="3" customFormat="1" ht="16.5" customHeight="1">
      <c r="B82" s="84"/>
      <c r="C82" s="84"/>
      <c r="D82" s="84"/>
      <c r="E82" s="84"/>
      <c r="F82" s="84"/>
      <c r="G82" s="84"/>
    </row>
    <row r="83" spans="2:7" s="3" customFormat="1" ht="27" customHeight="1">
      <c r="B83" s="124" t="s">
        <v>15</v>
      </c>
      <c r="C83" s="84"/>
      <c r="D83" s="84"/>
      <c r="E83" s="84"/>
      <c r="F83" s="84"/>
      <c r="G83" s="84"/>
    </row>
    <row r="84" spans="2:7" s="3" customFormat="1" ht="39" customHeight="1">
      <c r="B84" s="236" t="s">
        <v>1</v>
      </c>
      <c r="C84" s="268" t="s">
        <v>60</v>
      </c>
      <c r="D84" s="268"/>
      <c r="E84" s="268"/>
      <c r="F84" s="268"/>
      <c r="G84" s="84"/>
    </row>
    <row r="85" spans="2:20" s="3" customFormat="1" ht="24.75" customHeight="1">
      <c r="B85" s="236"/>
      <c r="C85" s="222" t="s">
        <v>61</v>
      </c>
      <c r="D85" s="269" t="s">
        <v>62</v>
      </c>
      <c r="E85" s="269"/>
      <c r="F85" s="269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2:20" s="3" customFormat="1" ht="409.5" customHeight="1">
      <c r="B86" s="236"/>
      <c r="C86" s="222"/>
      <c r="D86" s="106" t="s">
        <v>63</v>
      </c>
      <c r="E86" s="106" t="s">
        <v>64</v>
      </c>
      <c r="F86" s="106" t="s">
        <v>65</v>
      </c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2:20" s="3" customFormat="1" ht="116.25" customHeight="1">
      <c r="B87" s="211" t="s">
        <v>200</v>
      </c>
      <c r="C87" s="212">
        <v>4</v>
      </c>
      <c r="D87" s="212">
        <v>4</v>
      </c>
      <c r="E87" s="212">
        <v>4</v>
      </c>
      <c r="F87" s="212">
        <v>4</v>
      </c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2:20" s="3" customFormat="1" ht="140.25" customHeight="1">
      <c r="B88" s="211" t="s">
        <v>201</v>
      </c>
      <c r="C88" s="212">
        <v>4</v>
      </c>
      <c r="D88" s="212">
        <v>4</v>
      </c>
      <c r="E88" s="212">
        <v>4</v>
      </c>
      <c r="F88" s="212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</row>
    <row r="89" spans="2:20" s="3" customFormat="1" ht="145.5" customHeight="1">
      <c r="B89" s="211" t="s">
        <v>202</v>
      </c>
      <c r="C89" s="212">
        <v>4</v>
      </c>
      <c r="D89" s="212">
        <v>4</v>
      </c>
      <c r="E89" s="212">
        <v>4</v>
      </c>
      <c r="F89" s="212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</row>
    <row r="90" spans="2:20" s="3" customFormat="1" ht="139.5" customHeight="1">
      <c r="B90" s="211" t="s">
        <v>203</v>
      </c>
      <c r="C90" s="212">
        <v>4</v>
      </c>
      <c r="D90" s="212">
        <v>4</v>
      </c>
      <c r="E90" s="212">
        <v>4</v>
      </c>
      <c r="F90" s="212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</row>
    <row r="91" spans="2:20" s="3" customFormat="1" ht="143.25" customHeight="1">
      <c r="B91" s="211" t="s">
        <v>204</v>
      </c>
      <c r="C91" s="212">
        <v>4</v>
      </c>
      <c r="D91" s="212">
        <v>4</v>
      </c>
      <c r="E91" s="212">
        <v>4</v>
      </c>
      <c r="F91" s="212">
        <v>4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</row>
    <row r="92" spans="2:20" s="3" customFormat="1" ht="139.5" customHeight="1">
      <c r="B92" s="213" t="s">
        <v>205</v>
      </c>
      <c r="C92" s="212">
        <v>0</v>
      </c>
      <c r="D92" s="212">
        <v>0</v>
      </c>
      <c r="E92" s="212">
        <v>0</v>
      </c>
      <c r="F92" s="212">
        <v>0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</row>
    <row r="93" spans="2:20" s="3" customFormat="1" ht="30" customHeight="1">
      <c r="B93" s="163" t="s">
        <v>4</v>
      </c>
      <c r="C93" s="8"/>
      <c r="D93" s="8"/>
      <c r="E93" s="8"/>
      <c r="F93" s="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</row>
    <row r="94" spans="2:11" s="3" customFormat="1" ht="26.25" customHeight="1"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2:5" s="3" customFormat="1" ht="21" customHeight="1">
      <c r="B95" s="107"/>
      <c r="C95" s="107"/>
      <c r="D95" s="107"/>
      <c r="E95" s="107"/>
    </row>
    <row r="96" spans="2:27" s="5" customFormat="1" ht="18" customHeight="1">
      <c r="B96" s="3" t="s">
        <v>79</v>
      </c>
      <c r="C96" s="3"/>
      <c r="D96" s="3"/>
      <c r="E96" s="12"/>
      <c r="F96" s="12"/>
      <c r="G96" s="12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3"/>
      <c r="V96" s="3"/>
      <c r="W96" s="3"/>
      <c r="X96" s="3"/>
      <c r="Y96" s="3"/>
      <c r="Z96" s="3"/>
      <c r="AA96" s="3"/>
    </row>
    <row r="97" spans="2:27" s="5" customFormat="1" ht="50.25" customHeight="1">
      <c r="B97" s="214" t="s">
        <v>1</v>
      </c>
      <c r="C97" s="236" t="s">
        <v>126</v>
      </c>
      <c r="D97" s="237"/>
      <c r="E97" s="237"/>
      <c r="F97" s="237"/>
      <c r="G97" s="237"/>
      <c r="H97" s="237"/>
      <c r="I97" s="261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3"/>
      <c r="V97" s="3"/>
      <c r="W97" s="3"/>
      <c r="X97" s="3"/>
      <c r="Y97" s="3"/>
      <c r="Z97" s="3"/>
      <c r="AA97" s="3"/>
    </row>
    <row r="98" spans="2:27" s="5" customFormat="1" ht="38.25" customHeight="1">
      <c r="B98" s="214"/>
      <c r="C98" s="218" t="s">
        <v>74</v>
      </c>
      <c r="D98" s="218"/>
      <c r="E98" s="218"/>
      <c r="F98" s="218"/>
      <c r="G98" s="262" t="s">
        <v>75</v>
      </c>
      <c r="H98" s="263"/>
      <c r="I98" s="26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3"/>
      <c r="V98" s="3"/>
      <c r="W98" s="3"/>
      <c r="X98" s="3"/>
      <c r="Y98" s="3"/>
      <c r="Z98" s="3"/>
      <c r="AA98" s="3"/>
    </row>
    <row r="99" spans="2:27" s="5" customFormat="1" ht="26.25" customHeight="1">
      <c r="B99" s="214"/>
      <c r="C99" s="218" t="s">
        <v>84</v>
      </c>
      <c r="D99" s="218"/>
      <c r="E99" s="218"/>
      <c r="F99" s="218"/>
      <c r="G99" s="265" t="s">
        <v>30</v>
      </c>
      <c r="H99" s="265" t="s">
        <v>31</v>
      </c>
      <c r="I99" s="265" t="s">
        <v>32</v>
      </c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3"/>
      <c r="V99" s="3"/>
      <c r="W99" s="3"/>
      <c r="X99" s="3"/>
      <c r="Y99" s="3"/>
      <c r="Z99" s="3"/>
      <c r="AA99" s="3"/>
    </row>
    <row r="100" spans="2:27" s="5" customFormat="1" ht="168.75" customHeight="1">
      <c r="B100" s="214"/>
      <c r="C100" s="98" t="s">
        <v>70</v>
      </c>
      <c r="D100" s="98" t="s">
        <v>71</v>
      </c>
      <c r="E100" s="98" t="s">
        <v>72</v>
      </c>
      <c r="F100" s="98" t="s">
        <v>73</v>
      </c>
      <c r="G100" s="266"/>
      <c r="H100" s="266"/>
      <c r="I100" s="266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3"/>
      <c r="V100" s="3"/>
      <c r="W100" s="3"/>
      <c r="X100" s="3"/>
      <c r="Y100" s="3"/>
      <c r="Z100" s="3"/>
      <c r="AA100" s="3"/>
    </row>
    <row r="101" spans="2:27" s="5" customFormat="1" ht="117" customHeight="1">
      <c r="B101" s="194" t="s">
        <v>200</v>
      </c>
      <c r="C101" s="131">
        <v>4</v>
      </c>
      <c r="D101" s="34">
        <v>0</v>
      </c>
      <c r="E101" s="34">
        <v>0</v>
      </c>
      <c r="F101" s="34">
        <v>0</v>
      </c>
      <c r="G101" s="161">
        <v>1</v>
      </c>
      <c r="H101" s="161">
        <v>1</v>
      </c>
      <c r="I101" s="161">
        <v>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s="5" customFormat="1" ht="135.75" customHeight="1">
      <c r="B102" s="194" t="s">
        <v>201</v>
      </c>
      <c r="C102" s="131">
        <v>2</v>
      </c>
      <c r="D102" s="34">
        <v>0</v>
      </c>
      <c r="E102" s="34">
        <v>0</v>
      </c>
      <c r="F102" s="34">
        <v>0</v>
      </c>
      <c r="G102" s="161">
        <v>0</v>
      </c>
      <c r="H102" s="34">
        <v>0</v>
      </c>
      <c r="I102" s="161">
        <v>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s="5" customFormat="1" ht="137.25" customHeight="1">
      <c r="B103" s="194" t="s">
        <v>202</v>
      </c>
      <c r="C103" s="131">
        <v>3</v>
      </c>
      <c r="D103" s="34">
        <v>0</v>
      </c>
      <c r="E103" s="34">
        <v>0</v>
      </c>
      <c r="F103" s="34">
        <v>0</v>
      </c>
      <c r="G103" s="161">
        <v>0</v>
      </c>
      <c r="H103" s="34">
        <v>0</v>
      </c>
      <c r="I103" s="161">
        <v>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s="5" customFormat="1" ht="141" customHeight="1">
      <c r="B104" s="194" t="s">
        <v>203</v>
      </c>
      <c r="C104" s="131">
        <v>3</v>
      </c>
      <c r="D104" s="34">
        <v>0</v>
      </c>
      <c r="E104" s="34">
        <v>0</v>
      </c>
      <c r="F104" s="34">
        <v>0</v>
      </c>
      <c r="G104" s="161">
        <v>0</v>
      </c>
      <c r="H104" s="34">
        <v>0</v>
      </c>
      <c r="I104" s="161"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s="5" customFormat="1" ht="135.75" customHeight="1">
      <c r="B105" s="194" t="s">
        <v>204</v>
      </c>
      <c r="C105" s="131">
        <v>1</v>
      </c>
      <c r="D105" s="34">
        <v>0</v>
      </c>
      <c r="E105" s="34">
        <v>0</v>
      </c>
      <c r="F105" s="34">
        <v>0</v>
      </c>
      <c r="G105" s="161">
        <v>0</v>
      </c>
      <c r="H105" s="161"/>
      <c r="I105" s="16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s="5" customFormat="1" ht="142.5" customHeight="1">
      <c r="B106" s="196" t="s">
        <v>205</v>
      </c>
      <c r="C106" s="131">
        <v>2</v>
      </c>
      <c r="D106" s="34">
        <v>0</v>
      </c>
      <c r="E106" s="34">
        <v>0</v>
      </c>
      <c r="F106" s="34">
        <v>0</v>
      </c>
      <c r="G106" s="161">
        <v>0</v>
      </c>
      <c r="H106" s="34">
        <v>0</v>
      </c>
      <c r="I106" s="161">
        <v>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s="5" customFormat="1" ht="31.5" customHeight="1">
      <c r="B107" s="33" t="s">
        <v>4</v>
      </c>
      <c r="C107" s="34">
        <f>SUM(C101:C106)</f>
        <v>15</v>
      </c>
      <c r="D107" s="34">
        <v>0</v>
      </c>
      <c r="E107" s="34">
        <v>0</v>
      </c>
      <c r="F107" s="34">
        <v>0</v>
      </c>
      <c r="G107" s="34">
        <v>1</v>
      </c>
      <c r="H107" s="159">
        <v>1</v>
      </c>
      <c r="I107" s="159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s="5" customFormat="1" ht="18.75" customHeight="1">
      <c r="B108" s="87"/>
      <c r="C108" s="21"/>
      <c r="D108" s="21"/>
      <c r="E108" s="21"/>
      <c r="F108" s="21"/>
      <c r="G108" s="2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6" s="5" customFormat="1" ht="20.25" customHeight="1">
      <c r="B109" s="3"/>
      <c r="D109" s="12"/>
      <c r="E109" s="12"/>
      <c r="F109" s="12"/>
      <c r="G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7" s="5" customFormat="1" ht="15.75" customHeight="1">
      <c r="B110" s="3" t="s">
        <v>19</v>
      </c>
      <c r="C110" s="3"/>
      <c r="D110" s="3"/>
      <c r="E110" s="50"/>
      <c r="F110" s="50"/>
      <c r="G110" s="50"/>
      <c r="H110" s="21"/>
      <c r="I110" s="47"/>
      <c r="J110" s="48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s="5" customFormat="1" ht="54" customHeight="1">
      <c r="B111" s="236" t="s">
        <v>1</v>
      </c>
      <c r="C111" s="214" t="s">
        <v>33</v>
      </c>
      <c r="D111" s="214"/>
      <c r="E111" s="214"/>
      <c r="F111" s="214"/>
      <c r="G111" s="214"/>
      <c r="H111" s="219" t="s">
        <v>145</v>
      </c>
      <c r="I111" s="219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3"/>
      <c r="V111" s="3"/>
      <c r="W111" s="3"/>
      <c r="X111" s="3"/>
      <c r="Y111" s="3"/>
      <c r="Z111" s="3"/>
      <c r="AA111" s="3"/>
    </row>
    <row r="112" spans="2:27" s="5" customFormat="1" ht="61.5" customHeight="1">
      <c r="B112" s="236"/>
      <c r="C112" s="218" t="s">
        <v>34</v>
      </c>
      <c r="D112" s="218" t="s">
        <v>35</v>
      </c>
      <c r="E112" s="218" t="s">
        <v>36</v>
      </c>
      <c r="F112" s="218" t="s">
        <v>37</v>
      </c>
      <c r="G112" s="218" t="s">
        <v>38</v>
      </c>
      <c r="H112" s="218" t="s">
        <v>127</v>
      </c>
      <c r="I112" s="218" t="s">
        <v>128</v>
      </c>
      <c r="J112" s="100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3"/>
      <c r="V112" s="3"/>
      <c r="W112" s="3"/>
      <c r="X112" s="3"/>
      <c r="Y112" s="3"/>
      <c r="Z112" s="3"/>
      <c r="AA112" s="3"/>
    </row>
    <row r="113" spans="2:27" s="5" customFormat="1" ht="84.75" customHeight="1">
      <c r="B113" s="236"/>
      <c r="C113" s="218"/>
      <c r="D113" s="218"/>
      <c r="E113" s="218"/>
      <c r="F113" s="218"/>
      <c r="G113" s="218"/>
      <c r="H113" s="218"/>
      <c r="I113" s="218"/>
      <c r="J113" s="4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s="5" customFormat="1" ht="118.5" customHeight="1">
      <c r="B114" s="211" t="s">
        <v>200</v>
      </c>
      <c r="C114" s="148">
        <v>0</v>
      </c>
      <c r="D114" s="148">
        <v>0</v>
      </c>
      <c r="E114" s="148">
        <v>1</v>
      </c>
      <c r="F114" s="148">
        <v>1</v>
      </c>
      <c r="G114" s="148">
        <v>1</v>
      </c>
      <c r="H114" s="159">
        <v>1</v>
      </c>
      <c r="I114" s="159">
        <v>0</v>
      </c>
      <c r="J114" s="4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s="5" customFormat="1" ht="137.25" customHeight="1">
      <c r="B115" s="211" t="s">
        <v>201</v>
      </c>
      <c r="C115" s="148">
        <v>0</v>
      </c>
      <c r="D115" s="148">
        <v>0</v>
      </c>
      <c r="E115" s="148">
        <v>1</v>
      </c>
      <c r="F115" s="148">
        <v>0</v>
      </c>
      <c r="G115" s="148">
        <v>1</v>
      </c>
      <c r="H115" s="159">
        <v>0</v>
      </c>
      <c r="I115" s="159">
        <v>0</v>
      </c>
      <c r="J115" s="4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s="5" customFormat="1" ht="147" customHeight="1">
      <c r="B116" s="211" t="s">
        <v>202</v>
      </c>
      <c r="C116" s="148">
        <v>0</v>
      </c>
      <c r="D116" s="148">
        <v>0</v>
      </c>
      <c r="E116" s="148">
        <v>1</v>
      </c>
      <c r="F116" s="148">
        <v>0</v>
      </c>
      <c r="G116" s="148">
        <v>1</v>
      </c>
      <c r="H116" s="159">
        <v>1</v>
      </c>
      <c r="I116" s="159">
        <v>0</v>
      </c>
      <c r="J116" s="4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s="5" customFormat="1" ht="142.5" customHeight="1">
      <c r="B117" s="211" t="s">
        <v>203</v>
      </c>
      <c r="C117" s="148">
        <v>0</v>
      </c>
      <c r="D117" s="148">
        <v>0</v>
      </c>
      <c r="E117" s="148">
        <v>0</v>
      </c>
      <c r="F117" s="148">
        <v>1</v>
      </c>
      <c r="G117" s="148">
        <v>1</v>
      </c>
      <c r="H117" s="159">
        <v>1</v>
      </c>
      <c r="I117" s="159">
        <v>0</v>
      </c>
      <c r="J117" s="4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s="5" customFormat="1" ht="136.5" customHeight="1">
      <c r="B118" s="211" t="s">
        <v>204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59">
        <v>0</v>
      </c>
      <c r="I118" s="159">
        <v>0</v>
      </c>
      <c r="J118" s="4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s="5" customFormat="1" ht="138.75" customHeight="1">
      <c r="B119" s="213" t="s">
        <v>205</v>
      </c>
      <c r="C119" s="34">
        <v>0</v>
      </c>
      <c r="D119" s="34">
        <v>0</v>
      </c>
      <c r="E119" s="34">
        <v>0</v>
      </c>
      <c r="F119" s="34">
        <v>1</v>
      </c>
      <c r="G119" s="34">
        <v>0</v>
      </c>
      <c r="H119" s="159">
        <v>0</v>
      </c>
      <c r="I119" s="159">
        <v>0</v>
      </c>
      <c r="J119" s="4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s="5" customFormat="1" ht="17.25" customHeight="1">
      <c r="B120" s="167" t="s">
        <v>4</v>
      </c>
      <c r="C120" s="34">
        <f aca="true" t="shared" si="1" ref="C120:I120">SUM(C114:C119)</f>
        <v>0</v>
      </c>
      <c r="D120" s="34">
        <f t="shared" si="1"/>
        <v>0</v>
      </c>
      <c r="E120" s="34">
        <f t="shared" si="1"/>
        <v>3</v>
      </c>
      <c r="F120" s="34">
        <f t="shared" si="1"/>
        <v>3</v>
      </c>
      <c r="G120" s="34">
        <f t="shared" si="1"/>
        <v>4</v>
      </c>
      <c r="H120" s="99">
        <f t="shared" si="1"/>
        <v>3</v>
      </c>
      <c r="I120" s="35">
        <f t="shared" si="1"/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s="5" customFormat="1" ht="17.25" customHeight="1">
      <c r="B121" s="87"/>
      <c r="C121" s="21"/>
      <c r="D121" s="21"/>
      <c r="E121" s="21"/>
      <c r="F121" s="21"/>
      <c r="G121" s="21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s="5" customFormat="1" ht="27" customHeight="1">
      <c r="C122" s="3"/>
      <c r="D122" s="3"/>
      <c r="E122" s="3"/>
      <c r="F122" s="3"/>
      <c r="G122" s="3"/>
      <c r="H122" s="52"/>
      <c r="I122" s="53"/>
      <c r="J122" s="3"/>
      <c r="K122" s="3"/>
      <c r="L122" s="51"/>
      <c r="M122" s="51"/>
      <c r="N122" s="51"/>
      <c r="O122" s="51"/>
      <c r="P122" s="51"/>
      <c r="Q122" s="51"/>
      <c r="R122" s="51"/>
      <c r="S122" s="51"/>
      <c r="T122" s="51"/>
      <c r="U122" s="3"/>
      <c r="V122" s="3"/>
      <c r="W122" s="3"/>
      <c r="X122" s="3"/>
      <c r="Y122" s="3"/>
      <c r="Z122" s="3"/>
      <c r="AA122" s="3"/>
    </row>
    <row r="123" spans="2:20" s="3" customFormat="1" ht="30.75" customHeight="1">
      <c r="B123" s="3" t="s">
        <v>80</v>
      </c>
      <c r="D123" s="9"/>
      <c r="E123" s="47"/>
      <c r="F123" s="12"/>
      <c r="G123" s="12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</row>
    <row r="124" spans="2:20" s="3" customFormat="1" ht="64.5" customHeight="1">
      <c r="B124" s="232" t="s">
        <v>1</v>
      </c>
      <c r="C124" s="218" t="s">
        <v>124</v>
      </c>
      <c r="D124" s="2"/>
      <c r="E124" s="2"/>
      <c r="F124" s="2"/>
      <c r="G124" s="2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2:6" s="3" customFormat="1" ht="51.75" customHeight="1">
      <c r="B125" s="233"/>
      <c r="C125" s="218"/>
      <c r="D125" s="88"/>
      <c r="E125" s="88"/>
      <c r="F125" s="9"/>
    </row>
    <row r="126" spans="2:5" s="3" customFormat="1" ht="110.25">
      <c r="B126" s="211" t="s">
        <v>200</v>
      </c>
      <c r="C126" s="130">
        <v>73</v>
      </c>
      <c r="D126" s="103"/>
      <c r="E126" s="103"/>
    </row>
    <row r="127" spans="2:5" s="3" customFormat="1" ht="141.75">
      <c r="B127" s="211" t="s">
        <v>201</v>
      </c>
      <c r="C127" s="130">
        <v>46</v>
      </c>
      <c r="D127" s="103"/>
      <c r="E127" s="103"/>
    </row>
    <row r="128" spans="2:5" s="3" customFormat="1" ht="141.75">
      <c r="B128" s="211" t="s">
        <v>202</v>
      </c>
      <c r="C128" s="130">
        <v>43</v>
      </c>
      <c r="D128" s="103"/>
      <c r="E128" s="103"/>
    </row>
    <row r="129" spans="2:5" s="3" customFormat="1" ht="141.75">
      <c r="B129" s="211" t="s">
        <v>203</v>
      </c>
      <c r="C129" s="130">
        <v>19</v>
      </c>
      <c r="D129" s="103"/>
      <c r="E129" s="103"/>
    </row>
    <row r="130" spans="2:5" s="3" customFormat="1" ht="141.75">
      <c r="B130" s="211" t="s">
        <v>204</v>
      </c>
      <c r="C130" s="130">
        <v>5</v>
      </c>
      <c r="D130" s="103"/>
      <c r="E130" s="103"/>
    </row>
    <row r="131" spans="2:5" s="3" customFormat="1" ht="141.75">
      <c r="B131" s="213" t="s">
        <v>205</v>
      </c>
      <c r="C131" s="179">
        <v>8</v>
      </c>
      <c r="D131" s="103"/>
      <c r="E131" s="103"/>
    </row>
    <row r="132" spans="2:5" s="3" customFormat="1" ht="16.5">
      <c r="B132" s="10" t="s">
        <v>4</v>
      </c>
      <c r="C132" s="186">
        <f>SUM(C126:C131)</f>
        <v>194</v>
      </c>
      <c r="D132" s="25"/>
      <c r="E132" s="25"/>
    </row>
    <row r="133" spans="2:5" s="3" customFormat="1" ht="16.5">
      <c r="B133" s="68"/>
      <c r="C133" s="25"/>
      <c r="D133" s="25"/>
      <c r="E133" s="25"/>
    </row>
    <row r="134" spans="2:7" s="3" customFormat="1" ht="16.5">
      <c r="B134" s="1"/>
      <c r="C134" s="1"/>
      <c r="D134" s="1"/>
      <c r="E134" s="1"/>
      <c r="F134" s="1"/>
      <c r="G134" s="1"/>
    </row>
  </sheetData>
  <sheetProtection insertColumns="0" insertRows="0" deleteColumns="0" deleteRows="0"/>
  <mergeCells count="70">
    <mergeCell ref="B2:J2"/>
    <mergeCell ref="C84:F84"/>
    <mergeCell ref="C85:C86"/>
    <mergeCell ref="D85:F85"/>
    <mergeCell ref="G99:G100"/>
    <mergeCell ref="H99:H100"/>
    <mergeCell ref="B84:B86"/>
    <mergeCell ref="I99:I100"/>
    <mergeCell ref="B97:B100"/>
    <mergeCell ref="C97:I97"/>
    <mergeCell ref="B124:B125"/>
    <mergeCell ref="C124:C125"/>
    <mergeCell ref="B111:B113"/>
    <mergeCell ref="C111:G111"/>
    <mergeCell ref="C112:C113"/>
    <mergeCell ref="D112:D113"/>
    <mergeCell ref="E112:E113"/>
    <mergeCell ref="F112:F113"/>
    <mergeCell ref="G112:G113"/>
    <mergeCell ref="C98:F98"/>
    <mergeCell ref="G98:I98"/>
    <mergeCell ref="C99:F99"/>
    <mergeCell ref="D58:D59"/>
    <mergeCell ref="E58:G58"/>
    <mergeCell ref="B71:B73"/>
    <mergeCell ref="C71:F71"/>
    <mergeCell ref="C72:C73"/>
    <mergeCell ref="D72:E72"/>
    <mergeCell ref="F72:F73"/>
    <mergeCell ref="H58:H59"/>
    <mergeCell ref="I58:I59"/>
    <mergeCell ref="B45:B47"/>
    <mergeCell ref="C45:E45"/>
    <mergeCell ref="F45:F47"/>
    <mergeCell ref="C46:D46"/>
    <mergeCell ref="E46:E47"/>
    <mergeCell ref="B57:B59"/>
    <mergeCell ref="C57:I57"/>
    <mergeCell ref="C58:C59"/>
    <mergeCell ref="B29:G29"/>
    <mergeCell ref="B32:B34"/>
    <mergeCell ref="C32:H32"/>
    <mergeCell ref="C33:E33"/>
    <mergeCell ref="F33:F34"/>
    <mergeCell ref="G33:G34"/>
    <mergeCell ref="H33:H34"/>
    <mergeCell ref="T19:T20"/>
    <mergeCell ref="U19:V20"/>
    <mergeCell ref="H20:J20"/>
    <mergeCell ref="K20:M20"/>
    <mergeCell ref="N20:P20"/>
    <mergeCell ref="Q20:Q21"/>
    <mergeCell ref="H111:I111"/>
    <mergeCell ref="H112:H113"/>
    <mergeCell ref="I112:I113"/>
    <mergeCell ref="B18:B21"/>
    <mergeCell ref="C18:V18"/>
    <mergeCell ref="C19:C21"/>
    <mergeCell ref="D19:D21"/>
    <mergeCell ref="E19:G20"/>
    <mergeCell ref="H19:Q19"/>
    <mergeCell ref="R19:S20"/>
    <mergeCell ref="B3:O3"/>
    <mergeCell ref="B5:B8"/>
    <mergeCell ref="C5:C8"/>
    <mergeCell ref="D5:G6"/>
    <mergeCell ref="D7:D8"/>
    <mergeCell ref="E7:E8"/>
    <mergeCell ref="F7:F8"/>
    <mergeCell ref="G7:G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23" r:id="rId2"/>
  <rowBreaks count="3" manualBreakCount="3">
    <brk id="86" max="255" man="1"/>
    <brk id="100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2018-11-15T08:53:31Z</cp:lastPrinted>
  <dcterms:created xsi:type="dcterms:W3CDTF">2017-11-24T14:02:53Z</dcterms:created>
  <dcterms:modified xsi:type="dcterms:W3CDTF">2020-06-04T07:42:17Z</dcterms:modified>
  <cp:category/>
  <cp:version/>
  <cp:contentType/>
  <cp:contentStatus/>
</cp:coreProperties>
</file>